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03"/>
  <workbookPr autoCompressPictures="0"/>
  <mc:AlternateContent xmlns:mc="http://schemas.openxmlformats.org/markup-compatibility/2006">
    <mc:Choice Requires="x15">
      <x15ac:absPath xmlns:x15ac="http://schemas.microsoft.com/office/spreadsheetml/2010/11/ac" url="https://creativebc-my.sharepoint.com/personal/plee_creativebc_com/Documents/Working files/Communications/RDLTC brkd &amp; BC brkd/"/>
    </mc:Choice>
  </mc:AlternateContent>
  <xr:revisionPtr revIDLastSave="131" documentId="13_ncr:1_{A27A149F-45E2-4218-B998-0E032A8F2F22}" xr6:coauthVersionLast="47" xr6:coauthVersionMax="47" xr10:uidLastSave="{684D36E8-7F15-458E-AD65-6BF301F6AD64}"/>
  <bookViews>
    <workbookView xWindow="3096" yWindow="0" windowWidth="21312" windowHeight="11544" tabRatio="500" xr2:uid="{00000000-000D-0000-FFFF-FFFF00000000}"/>
  </bookViews>
  <sheets>
    <sheet name="Instructions" sheetId="5" r:id="rId1"/>
    <sheet name="Single Production " sheetId="1" r:id="rId2"/>
    <sheet name="Episodic Production " sheetId="3" r:id="rId3"/>
  </sheets>
  <definedNames>
    <definedName name="d2e19521" localSheetId="0">Instructions!#REF!</definedName>
    <definedName name="d2e19530" localSheetId="0">Instructions!#REF!</definedName>
    <definedName name="d2e19704" localSheetId="0">Instructions!#REF!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L3" i="3" l="1"/>
  <c r="M3" i="3" s="1"/>
  <c r="L4" i="3"/>
  <c r="M4" i="3" s="1"/>
  <c r="L5" i="3"/>
  <c r="M5" i="3" s="1"/>
  <c r="L6" i="3"/>
  <c r="M6" i="3" s="1"/>
  <c r="L7" i="3"/>
  <c r="M7" i="3"/>
  <c r="L8" i="3"/>
  <c r="M8" i="3" s="1"/>
  <c r="L9" i="3"/>
  <c r="M9" i="3" s="1"/>
  <c r="L10" i="3"/>
  <c r="M10" i="3" s="1"/>
  <c r="L11" i="3"/>
  <c r="M11" i="3" s="1"/>
  <c r="L12" i="3"/>
  <c r="M12" i="3" s="1"/>
  <c r="L13" i="3"/>
  <c r="M13" i="3" s="1"/>
  <c r="L14" i="3"/>
  <c r="M14" i="3" s="1"/>
  <c r="L15" i="3"/>
  <c r="M15" i="3" s="1"/>
  <c r="L16" i="3"/>
  <c r="M16" i="3"/>
  <c r="L17" i="3"/>
  <c r="M17" i="3" s="1"/>
  <c r="L18" i="3"/>
  <c r="M18" i="3" s="1"/>
  <c r="L19" i="3"/>
  <c r="M19" i="3" s="1"/>
  <c r="L20" i="3"/>
  <c r="M20" i="3" s="1"/>
  <c r="L21" i="3"/>
  <c r="M21" i="3" s="1"/>
  <c r="L22" i="3"/>
  <c r="M22" i="3" s="1"/>
  <c r="L23" i="3"/>
  <c r="R23" i="3" s="1"/>
  <c r="L24" i="3"/>
  <c r="R24" i="3" s="1"/>
  <c r="L25" i="3"/>
  <c r="M25" i="3" s="1"/>
  <c r="L26" i="3"/>
  <c r="M26" i="3" s="1"/>
  <c r="L27" i="3"/>
  <c r="M27" i="3" s="1"/>
  <c r="L28" i="3"/>
  <c r="M28" i="3" s="1"/>
  <c r="L29" i="3"/>
  <c r="R29" i="3" s="1"/>
  <c r="L30" i="3"/>
  <c r="R30" i="3" s="1"/>
  <c r="L31" i="3"/>
  <c r="M31" i="3" s="1"/>
  <c r="L32" i="3"/>
  <c r="M32" i="3" s="1"/>
  <c r="L33" i="3"/>
  <c r="M33" i="3" s="1"/>
  <c r="L34" i="3"/>
  <c r="P34" i="3" s="1"/>
  <c r="M34" i="3"/>
  <c r="AB102" i="3"/>
  <c r="AC102" i="3"/>
  <c r="AB101" i="3"/>
  <c r="AC101" i="3"/>
  <c r="AB100" i="3"/>
  <c r="AC100" i="3"/>
  <c r="S38" i="1"/>
  <c r="Q38" i="1"/>
  <c r="M38" i="1"/>
  <c r="U95" i="3"/>
  <c r="V95" i="3"/>
  <c r="W95" i="3"/>
  <c r="X95" i="3"/>
  <c r="Y95" i="3"/>
  <c r="Z95" i="3"/>
  <c r="AA95" i="3"/>
  <c r="AB95" i="3"/>
  <c r="AC95" i="3"/>
  <c r="T95" i="3"/>
  <c r="AB96" i="3"/>
  <c r="AC96" i="3"/>
  <c r="R33" i="3"/>
  <c r="R39" i="3"/>
  <c r="R44" i="3"/>
  <c r="R45" i="3"/>
  <c r="R49" i="3"/>
  <c r="R55" i="3"/>
  <c r="R60" i="3"/>
  <c r="R61" i="3"/>
  <c r="R65" i="3"/>
  <c r="R71" i="3"/>
  <c r="R76" i="3"/>
  <c r="R77" i="3"/>
  <c r="R81" i="3"/>
  <c r="R87" i="3"/>
  <c r="R92" i="3"/>
  <c r="P49" i="3"/>
  <c r="P57" i="3"/>
  <c r="P65" i="3"/>
  <c r="P81" i="3"/>
  <c r="P89" i="3"/>
  <c r="U93" i="3"/>
  <c r="U96" i="3" s="1"/>
  <c r="V93" i="3"/>
  <c r="V96" i="3" s="1"/>
  <c r="W93" i="3"/>
  <c r="W96" i="3" s="1"/>
  <c r="X93" i="3"/>
  <c r="X96" i="3" s="1"/>
  <c r="X101" i="3" s="1"/>
  <c r="Y93" i="3"/>
  <c r="Y96" i="3" s="1"/>
  <c r="Y100" i="3" s="1"/>
  <c r="Z93" i="3"/>
  <c r="Z96" i="3" s="1"/>
  <c r="AA93" i="3"/>
  <c r="AA96" i="3" s="1"/>
  <c r="AB93" i="3"/>
  <c r="AC93" i="3"/>
  <c r="T93" i="3"/>
  <c r="T96" i="3" s="1"/>
  <c r="L92" i="3"/>
  <c r="L91" i="3"/>
  <c r="P91" i="3" s="1"/>
  <c r="L90" i="3"/>
  <c r="P90" i="3" s="1"/>
  <c r="L89" i="3"/>
  <c r="L88" i="3"/>
  <c r="R88" i="3" s="1"/>
  <c r="L87" i="3"/>
  <c r="P87" i="3" s="1"/>
  <c r="L86" i="3"/>
  <c r="P86" i="3" s="1"/>
  <c r="L85" i="3"/>
  <c r="R85" i="3" s="1"/>
  <c r="L84" i="3"/>
  <c r="L83" i="3"/>
  <c r="P83" i="3" s="1"/>
  <c r="L82" i="3"/>
  <c r="P82" i="3" s="1"/>
  <c r="L81" i="3"/>
  <c r="L80" i="3"/>
  <c r="L79" i="3"/>
  <c r="P79" i="3" s="1"/>
  <c r="L78" i="3"/>
  <c r="P78" i="3" s="1"/>
  <c r="L77" i="3"/>
  <c r="L76" i="3"/>
  <c r="L75" i="3"/>
  <c r="P75" i="3" s="1"/>
  <c r="L74" i="3"/>
  <c r="P74" i="3" s="1"/>
  <c r="L73" i="3"/>
  <c r="P73" i="3" s="1"/>
  <c r="L72" i="3"/>
  <c r="R72" i="3" s="1"/>
  <c r="L71" i="3"/>
  <c r="P71" i="3" s="1"/>
  <c r="L70" i="3"/>
  <c r="P70" i="3" s="1"/>
  <c r="L69" i="3"/>
  <c r="R69" i="3" s="1"/>
  <c r="L68" i="3"/>
  <c r="L67" i="3"/>
  <c r="P67" i="3" s="1"/>
  <c r="L66" i="3"/>
  <c r="P66" i="3" s="1"/>
  <c r="L65" i="3"/>
  <c r="L64" i="3"/>
  <c r="L63" i="3"/>
  <c r="P63" i="3" s="1"/>
  <c r="L62" i="3"/>
  <c r="P62" i="3" s="1"/>
  <c r="L61" i="3"/>
  <c r="L60" i="3"/>
  <c r="L59" i="3"/>
  <c r="P59" i="3" s="1"/>
  <c r="L58" i="3"/>
  <c r="P58" i="3" s="1"/>
  <c r="L57" i="3"/>
  <c r="L56" i="3"/>
  <c r="R56" i="3" s="1"/>
  <c r="L55" i="3"/>
  <c r="P55" i="3" s="1"/>
  <c r="L54" i="3"/>
  <c r="P54" i="3" s="1"/>
  <c r="L53" i="3"/>
  <c r="R53" i="3" s="1"/>
  <c r="L52" i="3"/>
  <c r="L51" i="3"/>
  <c r="P51" i="3" s="1"/>
  <c r="L50" i="3"/>
  <c r="P50" i="3" s="1"/>
  <c r="L49" i="3"/>
  <c r="L48" i="3"/>
  <c r="L47" i="3"/>
  <c r="P47" i="3" s="1"/>
  <c r="L46" i="3"/>
  <c r="P46" i="3" s="1"/>
  <c r="L45" i="3"/>
  <c r="L44" i="3"/>
  <c r="L43" i="3"/>
  <c r="P43" i="3" s="1"/>
  <c r="L42" i="3"/>
  <c r="P42" i="3" s="1"/>
  <c r="L41" i="3"/>
  <c r="P41" i="3" s="1"/>
  <c r="L40" i="3"/>
  <c r="R40" i="3" s="1"/>
  <c r="L39" i="3"/>
  <c r="P39" i="3" s="1"/>
  <c r="L38" i="3"/>
  <c r="P38" i="3" s="1"/>
  <c r="L37" i="3"/>
  <c r="R37" i="3" s="1"/>
  <c r="L36" i="3"/>
  <c r="L35" i="3"/>
  <c r="P35" i="3" s="1"/>
  <c r="R8" i="3"/>
  <c r="P7" i="3"/>
  <c r="R5" i="3"/>
  <c r="P3" i="3"/>
  <c r="X100" i="3" l="1"/>
  <c r="R12" i="3"/>
  <c r="R13" i="3"/>
  <c r="P11" i="3"/>
  <c r="M23" i="3"/>
  <c r="R28" i="3"/>
  <c r="P9" i="3"/>
  <c r="P33" i="3"/>
  <c r="M29" i="3"/>
  <c r="P19" i="3"/>
  <c r="P15" i="3"/>
  <c r="R17" i="3"/>
  <c r="S17" i="3" s="1"/>
  <c r="M30" i="3"/>
  <c r="M24" i="3"/>
  <c r="Z100" i="3"/>
  <c r="Z101" i="3"/>
  <c r="Z102" i="3"/>
  <c r="AA100" i="3"/>
  <c r="AA101" i="3"/>
  <c r="AA102" i="3"/>
  <c r="Y102" i="3"/>
  <c r="X102" i="3"/>
  <c r="Y101" i="3"/>
  <c r="R3" i="3"/>
  <c r="S3" i="3" s="1"/>
  <c r="R83" i="3"/>
  <c r="R67" i="3"/>
  <c r="R51" i="3"/>
  <c r="R35" i="3"/>
  <c r="S35" i="3" s="1"/>
  <c r="R19" i="3"/>
  <c r="S19" i="3" s="1"/>
  <c r="R11" i="3"/>
  <c r="S11" i="3" s="1"/>
  <c r="R91" i="3"/>
  <c r="S91" i="3" s="1"/>
  <c r="R75" i="3"/>
  <c r="S75" i="3" s="1"/>
  <c r="R59" i="3"/>
  <c r="R43" i="3"/>
  <c r="S43" i="3" s="1"/>
  <c r="R27" i="3"/>
  <c r="S27" i="3" s="1"/>
  <c r="R15" i="3"/>
  <c r="S15" i="3" s="1"/>
  <c r="P25" i="3"/>
  <c r="Q25" i="3" s="1"/>
  <c r="R79" i="3"/>
  <c r="R63" i="3"/>
  <c r="S63" i="3" s="1"/>
  <c r="R47" i="3"/>
  <c r="S47" i="3" s="1"/>
  <c r="R31" i="3"/>
  <c r="S31" i="3" s="1"/>
  <c r="R7" i="3"/>
  <c r="S7" i="3" s="1"/>
  <c r="R6" i="3"/>
  <c r="S6" i="3" s="1"/>
  <c r="R10" i="3"/>
  <c r="S10" i="3" s="1"/>
  <c r="R14" i="3"/>
  <c r="S14" i="3" s="1"/>
  <c r="R18" i="3"/>
  <c r="S18" i="3" s="1"/>
  <c r="R22" i="3"/>
  <c r="S22" i="3" s="1"/>
  <c r="R26" i="3"/>
  <c r="S26" i="3" s="1"/>
  <c r="P26" i="3"/>
  <c r="Q26" i="3" s="1"/>
  <c r="P10" i="3"/>
  <c r="Q10" i="3" s="1"/>
  <c r="P17" i="3"/>
  <c r="Q17" i="3" s="1"/>
  <c r="P4" i="3"/>
  <c r="Q4" i="3" s="1"/>
  <c r="P8" i="3"/>
  <c r="Q8" i="3" s="1"/>
  <c r="P12" i="3"/>
  <c r="Q12" i="3" s="1"/>
  <c r="P16" i="3"/>
  <c r="Q16" i="3" s="1"/>
  <c r="P20" i="3"/>
  <c r="Q20" i="3" s="1"/>
  <c r="S24" i="3"/>
  <c r="P24" i="3"/>
  <c r="Q24" i="3" s="1"/>
  <c r="P28" i="3"/>
  <c r="Q28" i="3" s="1"/>
  <c r="P32" i="3"/>
  <c r="Q32" i="3" s="1"/>
  <c r="Q36" i="3"/>
  <c r="P36" i="3"/>
  <c r="P40" i="3"/>
  <c r="Q40" i="3" s="1"/>
  <c r="P44" i="3"/>
  <c r="Q44" i="3" s="1"/>
  <c r="P48" i="3"/>
  <c r="Q48" i="3" s="1"/>
  <c r="P52" i="3"/>
  <c r="Q52" i="3" s="1"/>
  <c r="P56" i="3"/>
  <c r="Q56" i="3" s="1"/>
  <c r="P60" i="3"/>
  <c r="Q60" i="3" s="1"/>
  <c r="P64" i="3"/>
  <c r="Q64" i="3" s="1"/>
  <c r="Q68" i="3"/>
  <c r="P68" i="3"/>
  <c r="P72" i="3"/>
  <c r="Q72" i="3" s="1"/>
  <c r="P76" i="3"/>
  <c r="Q76" i="3" s="1"/>
  <c r="P80" i="3"/>
  <c r="Q80" i="3" s="1"/>
  <c r="P84" i="3"/>
  <c r="Q84" i="3" s="1"/>
  <c r="P88" i="3"/>
  <c r="Q88" i="3" s="1"/>
  <c r="P92" i="3"/>
  <c r="Q92" i="3" s="1"/>
  <c r="P30" i="3"/>
  <c r="Q30" i="3" s="1"/>
  <c r="P22" i="3"/>
  <c r="Q22" i="3" s="1"/>
  <c r="P14" i="3"/>
  <c r="Q14" i="3" s="1"/>
  <c r="P6" i="3"/>
  <c r="Q6" i="3" s="1"/>
  <c r="R80" i="3"/>
  <c r="S80" i="3" s="1"/>
  <c r="R64" i="3"/>
  <c r="R48" i="3"/>
  <c r="R32" i="3"/>
  <c r="S32" i="3" s="1"/>
  <c r="R21" i="3"/>
  <c r="S21" i="3" s="1"/>
  <c r="R16" i="3"/>
  <c r="S16" i="3" s="1"/>
  <c r="P18" i="3"/>
  <c r="Q18" i="3" s="1"/>
  <c r="S5" i="3"/>
  <c r="S13" i="3"/>
  <c r="S37" i="3"/>
  <c r="S45" i="3"/>
  <c r="S49" i="3"/>
  <c r="S53" i="3"/>
  <c r="Q65" i="3"/>
  <c r="Q73" i="3"/>
  <c r="Q81" i="3"/>
  <c r="Q89" i="3"/>
  <c r="P85" i="3"/>
  <c r="Q85" i="3" s="1"/>
  <c r="P77" i="3"/>
  <c r="Q77" i="3" s="1"/>
  <c r="P69" i="3"/>
  <c r="Q69" i="3" s="1"/>
  <c r="P61" i="3"/>
  <c r="Q61" i="3" s="1"/>
  <c r="P53" i="3"/>
  <c r="P45" i="3"/>
  <c r="Q45" i="3" s="1"/>
  <c r="P37" i="3"/>
  <c r="Q37" i="3" s="1"/>
  <c r="P29" i="3"/>
  <c r="Q29" i="3" s="1"/>
  <c r="P21" i="3"/>
  <c r="Q21" i="3" s="1"/>
  <c r="P13" i="3"/>
  <c r="Q13" i="3" s="1"/>
  <c r="P5" i="3"/>
  <c r="Q5" i="3" s="1"/>
  <c r="R89" i="3"/>
  <c r="R84" i="3"/>
  <c r="R73" i="3"/>
  <c r="S73" i="3" s="1"/>
  <c r="R68" i="3"/>
  <c r="S68" i="3" s="1"/>
  <c r="R57" i="3"/>
  <c r="S57" i="3" s="1"/>
  <c r="R52" i="3"/>
  <c r="R41" i="3"/>
  <c r="S41" i="3" s="1"/>
  <c r="R36" i="3"/>
  <c r="S36" i="3" s="1"/>
  <c r="R25" i="3"/>
  <c r="S25" i="3" s="1"/>
  <c r="R20" i="3"/>
  <c r="S20" i="3" s="1"/>
  <c r="R9" i="3"/>
  <c r="S9" i="3" s="1"/>
  <c r="R4" i="3"/>
  <c r="S4" i="3" s="1"/>
  <c r="Q34" i="3"/>
  <c r="Q38" i="3"/>
  <c r="Q42" i="3"/>
  <c r="Q46" i="3"/>
  <c r="Q50" i="3"/>
  <c r="Q54" i="3"/>
  <c r="Q58" i="3"/>
  <c r="Q62" i="3"/>
  <c r="Q66" i="3"/>
  <c r="Q70" i="3"/>
  <c r="Q74" i="3"/>
  <c r="Q78" i="3"/>
  <c r="Q82" i="3"/>
  <c r="Q86" i="3"/>
  <c r="Q90" i="3"/>
  <c r="P31" i="3"/>
  <c r="Q31" i="3" s="1"/>
  <c r="P27" i="3"/>
  <c r="Q27" i="3" s="1"/>
  <c r="P23" i="3"/>
  <c r="Q23" i="3" s="1"/>
  <c r="R90" i="3"/>
  <c r="S90" i="3" s="1"/>
  <c r="R86" i="3"/>
  <c r="S86" i="3" s="1"/>
  <c r="R82" i="3"/>
  <c r="R78" i="3"/>
  <c r="S78" i="3" s="1"/>
  <c r="R74" i="3"/>
  <c r="S74" i="3" s="1"/>
  <c r="R70" i="3"/>
  <c r="S70" i="3" s="1"/>
  <c r="R66" i="3"/>
  <c r="R62" i="3"/>
  <c r="R58" i="3"/>
  <c r="S58" i="3" s="1"/>
  <c r="R54" i="3"/>
  <c r="S54" i="3" s="1"/>
  <c r="R50" i="3"/>
  <c r="R46" i="3"/>
  <c r="S46" i="3" s="1"/>
  <c r="R42" i="3"/>
  <c r="S42" i="3" s="1"/>
  <c r="R38" i="3"/>
  <c r="S38" i="3" s="1"/>
  <c r="R34" i="3"/>
  <c r="S34" i="3" s="1"/>
  <c r="S30" i="3"/>
  <c r="S39" i="3"/>
  <c r="S51" i="3"/>
  <c r="S55" i="3"/>
  <c r="Q59" i="3"/>
  <c r="Q63" i="3"/>
  <c r="Q67" i="3"/>
  <c r="Q71" i="3"/>
  <c r="Q75" i="3"/>
  <c r="Q79" i="3"/>
  <c r="Q83" i="3"/>
  <c r="Q87" i="3"/>
  <c r="Q91" i="3"/>
  <c r="S89" i="3"/>
  <c r="N92" i="3"/>
  <c r="O92" i="3" s="1"/>
  <c r="Q43" i="3"/>
  <c r="N72" i="3"/>
  <c r="O72" i="3" s="1"/>
  <c r="M91" i="3"/>
  <c r="O93" i="3"/>
  <c r="N55" i="3"/>
  <c r="O55" i="3" s="1"/>
  <c r="M92" i="3"/>
  <c r="Q47" i="3"/>
  <c r="N53" i="3"/>
  <c r="O53" i="3" s="1"/>
  <c r="Q35" i="3"/>
  <c r="N51" i="3"/>
  <c r="O51" i="3" s="1"/>
  <c r="M71" i="3"/>
  <c r="M90" i="3"/>
  <c r="Q39" i="3"/>
  <c r="N57" i="3"/>
  <c r="O57" i="3" s="1"/>
  <c r="M70" i="3"/>
  <c r="M89" i="3"/>
  <c r="Q3" i="3"/>
  <c r="Q7" i="3"/>
  <c r="Q9" i="3"/>
  <c r="Q11" i="3"/>
  <c r="Q15" i="3"/>
  <c r="Q19" i="3"/>
  <c r="Q41" i="3"/>
  <c r="Q49" i="3"/>
  <c r="Q51" i="3"/>
  <c r="Q53" i="3"/>
  <c r="Q55" i="3"/>
  <c r="Q57" i="3"/>
  <c r="M59" i="3"/>
  <c r="M60" i="3"/>
  <c r="M61" i="3"/>
  <c r="M65" i="3"/>
  <c r="M66" i="3"/>
  <c r="N70" i="3"/>
  <c r="O70" i="3" s="1"/>
  <c r="N71" i="3"/>
  <c r="O71" i="3" s="1"/>
  <c r="M75" i="3"/>
  <c r="M76" i="3"/>
  <c r="M77" i="3"/>
  <c r="M82" i="3"/>
  <c r="M83" i="3"/>
  <c r="M84" i="3"/>
  <c r="M85" i="3"/>
  <c r="N89" i="3"/>
  <c r="O89" i="3" s="1"/>
  <c r="N90" i="3"/>
  <c r="O90" i="3" s="1"/>
  <c r="N91" i="3"/>
  <c r="O91" i="3" s="1"/>
  <c r="N59" i="3"/>
  <c r="O59" i="3" s="1"/>
  <c r="N60" i="3"/>
  <c r="O60" i="3" s="1"/>
  <c r="N61" i="3"/>
  <c r="O61" i="3" s="1"/>
  <c r="N65" i="3"/>
  <c r="O65" i="3" s="1"/>
  <c r="N66" i="3"/>
  <c r="O66" i="3" s="1"/>
  <c r="N75" i="3"/>
  <c r="O75" i="3" s="1"/>
  <c r="N76" i="3"/>
  <c r="O76" i="3" s="1"/>
  <c r="N77" i="3"/>
  <c r="O77" i="3" s="1"/>
  <c r="N82" i="3"/>
  <c r="O82" i="3" s="1"/>
  <c r="N83" i="3"/>
  <c r="O83" i="3" s="1"/>
  <c r="N84" i="3"/>
  <c r="O84" i="3" s="1"/>
  <c r="N85" i="3"/>
  <c r="O85" i="3" s="1"/>
  <c r="S28" i="3"/>
  <c r="S59" i="3"/>
  <c r="M72" i="3"/>
  <c r="S82" i="3"/>
  <c r="S83" i="3"/>
  <c r="S87" i="3"/>
  <c r="M62" i="3"/>
  <c r="S64" i="3"/>
  <c r="M67" i="3"/>
  <c r="M68" i="3"/>
  <c r="S69" i="3"/>
  <c r="M73" i="3"/>
  <c r="M78" i="3"/>
  <c r="M79" i="3"/>
  <c r="M80" i="3"/>
  <c r="S81" i="3"/>
  <c r="M86" i="3"/>
  <c r="M87" i="3"/>
  <c r="S88" i="3"/>
  <c r="S60" i="3"/>
  <c r="N62" i="3"/>
  <c r="O62" i="3" s="1"/>
  <c r="M63" i="3"/>
  <c r="M64" i="3"/>
  <c r="S65" i="3"/>
  <c r="N67" i="3"/>
  <c r="O67" i="3" s="1"/>
  <c r="N68" i="3"/>
  <c r="O68" i="3" s="1"/>
  <c r="M69" i="3"/>
  <c r="S71" i="3"/>
  <c r="N73" i="3"/>
  <c r="O73" i="3" s="1"/>
  <c r="M74" i="3"/>
  <c r="S76" i="3"/>
  <c r="N78" i="3"/>
  <c r="O78" i="3" s="1"/>
  <c r="N79" i="3"/>
  <c r="O79" i="3" s="1"/>
  <c r="N80" i="3"/>
  <c r="O80" i="3" s="1"/>
  <c r="M81" i="3"/>
  <c r="S84" i="3"/>
  <c r="N86" i="3"/>
  <c r="O86" i="3" s="1"/>
  <c r="N87" i="3"/>
  <c r="O87" i="3" s="1"/>
  <c r="M88" i="3"/>
  <c r="S92" i="3"/>
  <c r="S62" i="3"/>
  <c r="S29" i="3"/>
  <c r="S33" i="3"/>
  <c r="N35" i="3"/>
  <c r="O35" i="3" s="1"/>
  <c r="N37" i="3"/>
  <c r="O37" i="3" s="1"/>
  <c r="N39" i="3"/>
  <c r="O39" i="3" s="1"/>
  <c r="N41" i="3"/>
  <c r="O41" i="3" s="1"/>
  <c r="N43" i="3"/>
  <c r="O43" i="3" s="1"/>
  <c r="N45" i="3"/>
  <c r="O45" i="3" s="1"/>
  <c r="N47" i="3"/>
  <c r="O47" i="3" s="1"/>
  <c r="N49" i="3"/>
  <c r="O49" i="3" s="1"/>
  <c r="S61" i="3"/>
  <c r="N63" i="3"/>
  <c r="O63" i="3" s="1"/>
  <c r="N64" i="3"/>
  <c r="O64" i="3" s="1"/>
  <c r="S66" i="3"/>
  <c r="S67" i="3"/>
  <c r="N69" i="3"/>
  <c r="O69" i="3" s="1"/>
  <c r="S72" i="3"/>
  <c r="N74" i="3"/>
  <c r="O74" i="3" s="1"/>
  <c r="S77" i="3"/>
  <c r="S79" i="3"/>
  <c r="N81" i="3"/>
  <c r="O81" i="3" s="1"/>
  <c r="S85" i="3"/>
  <c r="N88" i="3"/>
  <c r="O88" i="3" s="1"/>
  <c r="S12" i="3"/>
  <c r="M44" i="3"/>
  <c r="S44" i="3"/>
  <c r="M46" i="3"/>
  <c r="M48" i="3"/>
  <c r="S48" i="3"/>
  <c r="M50" i="3"/>
  <c r="S50" i="3"/>
  <c r="M52" i="3"/>
  <c r="S52" i="3"/>
  <c r="M54" i="3"/>
  <c r="M56" i="3"/>
  <c r="S56" i="3"/>
  <c r="M58" i="3"/>
  <c r="M40" i="3"/>
  <c r="S40" i="3"/>
  <c r="Q33" i="3"/>
  <c r="N34" i="3"/>
  <c r="O34" i="3" s="1"/>
  <c r="N36" i="3"/>
  <c r="O36" i="3" s="1"/>
  <c r="N38" i="3"/>
  <c r="O38" i="3" s="1"/>
  <c r="N40" i="3"/>
  <c r="O40" i="3" s="1"/>
  <c r="N42" i="3"/>
  <c r="O42" i="3" s="1"/>
  <c r="N44" i="3"/>
  <c r="O44" i="3" s="1"/>
  <c r="N46" i="3"/>
  <c r="O46" i="3" s="1"/>
  <c r="N48" i="3"/>
  <c r="O48" i="3" s="1"/>
  <c r="N50" i="3"/>
  <c r="O50" i="3" s="1"/>
  <c r="N52" i="3"/>
  <c r="O52" i="3" s="1"/>
  <c r="N54" i="3"/>
  <c r="O54" i="3" s="1"/>
  <c r="N56" i="3"/>
  <c r="O56" i="3" s="1"/>
  <c r="N58" i="3"/>
  <c r="O58" i="3" s="1"/>
  <c r="S8" i="3"/>
  <c r="M36" i="3"/>
  <c r="M38" i="3"/>
  <c r="M42" i="3"/>
  <c r="S23" i="3"/>
  <c r="M35" i="3"/>
  <c r="M37" i="3"/>
  <c r="M39" i="3"/>
  <c r="M41" i="3"/>
  <c r="M43" i="3"/>
  <c r="M45" i="3"/>
  <c r="M47" i="3"/>
  <c r="M49" i="3"/>
  <c r="M51" i="3"/>
  <c r="M53" i="3"/>
  <c r="M55" i="3"/>
  <c r="M57" i="3"/>
  <c r="L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M14" i="1"/>
  <c r="M19" i="1"/>
  <c r="O34" i="1"/>
  <c r="O38" i="1"/>
  <c r="N38" i="1"/>
  <c r="X98" i="3" l="1" a="1"/>
  <c r="X98" i="3" s="1"/>
  <c r="Y98" i="3" a="1"/>
  <c r="Y98" i="3" s="1"/>
  <c r="Z98" i="3" a="1"/>
  <c r="Z98" i="3" s="1"/>
  <c r="AA98" i="3" a="1"/>
  <c r="AA98" i="3" s="1"/>
  <c r="AB98" i="3" a="1"/>
  <c r="AB98" i="3" s="1"/>
  <c r="AC98" i="3" a="1"/>
  <c r="AC98" i="3" s="1"/>
  <c r="V98" i="3" a="1"/>
  <c r="V98" i="3" s="1"/>
  <c r="V101" i="3" s="1"/>
  <c r="T98" i="3" a="1"/>
  <c r="T98" i="3" s="1"/>
  <c r="T101" i="3" s="1"/>
  <c r="W98" i="3" a="1"/>
  <c r="W98" i="3" s="1"/>
  <c r="W101" i="3" s="1"/>
  <c r="U98" i="3" a="1"/>
  <c r="U98" i="3" s="1"/>
  <c r="U101" i="3" s="1"/>
  <c r="W97" i="3" a="1"/>
  <c r="W97" i="3" s="1"/>
  <c r="W100" i="3" s="1"/>
  <c r="W102" i="3" s="1"/>
  <c r="X97" i="3" a="1"/>
  <c r="X97" i="3" s="1"/>
  <c r="Y97" i="3" a="1"/>
  <c r="Y97" i="3" s="1"/>
  <c r="Z97" i="3" a="1"/>
  <c r="Z97" i="3" s="1"/>
  <c r="AA97" i="3" a="1"/>
  <c r="AA97" i="3" s="1"/>
  <c r="V97" i="3" a="1"/>
  <c r="V97" i="3" s="1"/>
  <c r="V100" i="3" s="1"/>
  <c r="V102" i="3" s="1"/>
  <c r="AB97" i="3" a="1"/>
  <c r="AB97" i="3" s="1"/>
  <c r="T97" i="3" a="1"/>
  <c r="T97" i="3" s="1"/>
  <c r="T100" i="3" s="1"/>
  <c r="T102" i="3" s="1"/>
  <c r="AC97" i="3" a="1"/>
  <c r="AC97" i="3" s="1"/>
  <c r="U97" i="3" a="1"/>
  <c r="U97" i="3" s="1"/>
  <c r="U100" i="3" s="1"/>
  <c r="U102" i="3" s="1"/>
  <c r="R31" i="1"/>
  <c r="P31" i="1"/>
  <c r="Q31" i="1" s="1"/>
  <c r="M27" i="1"/>
  <c r="P27" i="1"/>
  <c r="Q27" i="1" s="1"/>
  <c r="R27" i="1"/>
  <c r="R23" i="1"/>
  <c r="S23" i="1" s="1"/>
  <c r="P23" i="1"/>
  <c r="Q23" i="1" s="1"/>
  <c r="P19" i="1"/>
  <c r="Q19" i="1" s="1"/>
  <c r="R19" i="1"/>
  <c r="R15" i="1"/>
  <c r="S15" i="1" s="1"/>
  <c r="P15" i="1"/>
  <c r="Q15" i="1" s="1"/>
  <c r="P11" i="1"/>
  <c r="R11" i="1"/>
  <c r="S11" i="1" s="1"/>
  <c r="R7" i="1"/>
  <c r="S7" i="1" s="1"/>
  <c r="P7" i="1"/>
  <c r="Q7" i="1" s="1"/>
  <c r="P3" i="1"/>
  <c r="Q3" i="1" s="1"/>
  <c r="R3" i="1"/>
  <c r="S3" i="1" s="1"/>
  <c r="P30" i="1"/>
  <c r="Q30" i="1" s="1"/>
  <c r="R30" i="1"/>
  <c r="P26" i="1"/>
  <c r="Q26" i="1" s="1"/>
  <c r="R26" i="1"/>
  <c r="S26" i="1" s="1"/>
  <c r="P22" i="1"/>
  <c r="R22" i="1"/>
  <c r="S22" i="1" s="1"/>
  <c r="P18" i="1"/>
  <c r="Q18" i="1" s="1"/>
  <c r="R18" i="1"/>
  <c r="S18" i="1" s="1"/>
  <c r="P14" i="1"/>
  <c r="Q14" i="1" s="1"/>
  <c r="R14" i="1"/>
  <c r="S14" i="1" s="1"/>
  <c r="M10" i="1"/>
  <c r="P10" i="1"/>
  <c r="Q10" i="1" s="1"/>
  <c r="R10" i="1"/>
  <c r="P6" i="1"/>
  <c r="Q6" i="1" s="1"/>
  <c r="R6" i="1"/>
  <c r="S6" i="1" s="1"/>
  <c r="M33" i="1"/>
  <c r="R33" i="1"/>
  <c r="S33" i="1" s="1"/>
  <c r="P33" i="1"/>
  <c r="Q33" i="1" s="1"/>
  <c r="M29" i="1"/>
  <c r="R29" i="1"/>
  <c r="P29" i="1"/>
  <c r="Q29" i="1" s="1"/>
  <c r="R25" i="1"/>
  <c r="S25" i="1" s="1"/>
  <c r="P25" i="1"/>
  <c r="M21" i="1"/>
  <c r="R21" i="1"/>
  <c r="P21" i="1"/>
  <c r="M17" i="1"/>
  <c r="R17" i="1"/>
  <c r="S17" i="1" s="1"/>
  <c r="P17" i="1"/>
  <c r="Q17" i="1" s="1"/>
  <c r="M13" i="1"/>
  <c r="R13" i="1"/>
  <c r="P13" i="1"/>
  <c r="Q13" i="1" s="1"/>
  <c r="R9" i="1"/>
  <c r="S9" i="1" s="1"/>
  <c r="P9" i="1"/>
  <c r="Q9" i="1" s="1"/>
  <c r="M5" i="1"/>
  <c r="R5" i="1"/>
  <c r="S5" i="1" s="1"/>
  <c r="P5" i="1"/>
  <c r="M23" i="1"/>
  <c r="P32" i="1"/>
  <c r="Q32" i="1" s="1"/>
  <c r="R32" i="1"/>
  <c r="P28" i="1"/>
  <c r="Q28" i="1" s="1"/>
  <c r="R28" i="1"/>
  <c r="S28" i="1" s="1"/>
  <c r="P24" i="1"/>
  <c r="Q24" i="1" s="1"/>
  <c r="R24" i="1"/>
  <c r="S24" i="1" s="1"/>
  <c r="P20" i="1"/>
  <c r="Q20" i="1" s="1"/>
  <c r="R20" i="1"/>
  <c r="S20" i="1" s="1"/>
  <c r="P16" i="1"/>
  <c r="Q16" i="1" s="1"/>
  <c r="R16" i="1"/>
  <c r="R12" i="1"/>
  <c r="S12" i="1" s="1"/>
  <c r="P12" i="1"/>
  <c r="Q12" i="1" s="1"/>
  <c r="P8" i="1"/>
  <c r="Q8" i="1" s="1"/>
  <c r="R8" i="1"/>
  <c r="S8" i="1" s="1"/>
  <c r="R4" i="1"/>
  <c r="S4" i="1" s="1"/>
  <c r="P4" i="1"/>
  <c r="Q93" i="3"/>
  <c r="S93" i="3"/>
  <c r="M93" i="3"/>
  <c r="S19" i="1"/>
  <c r="M30" i="1"/>
  <c r="S29" i="1"/>
  <c r="M22" i="1"/>
  <c r="S30" i="1"/>
  <c r="M3" i="1"/>
  <c r="S32" i="1"/>
  <c r="S16" i="1"/>
  <c r="Q22" i="1"/>
  <c r="S21" i="1"/>
  <c r="M26" i="1"/>
  <c r="Q21" i="1"/>
  <c r="Q5" i="1"/>
  <c r="M20" i="1"/>
  <c r="M7" i="1"/>
  <c r="S13" i="1"/>
  <c r="S10" i="1"/>
  <c r="Q11" i="1"/>
  <c r="M11" i="1"/>
  <c r="M6" i="1"/>
  <c r="M31" i="1"/>
  <c r="M18" i="1"/>
  <c r="S31" i="1"/>
  <c r="M8" i="1"/>
  <c r="M25" i="1"/>
  <c r="Q25" i="1"/>
  <c r="M15" i="1"/>
  <c r="S27" i="1"/>
  <c r="M24" i="1"/>
  <c r="M9" i="1"/>
  <c r="Q4" i="1"/>
  <c r="M4" i="1"/>
  <c r="M28" i="1"/>
  <c r="M12" i="1"/>
  <c r="M32" i="1"/>
  <c r="M16" i="1"/>
  <c r="Q34" i="1" l="1"/>
  <c r="S34" i="1"/>
  <c r="M3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<sst xmlns="http://schemas.openxmlformats.org/spreadsheetml/2006/main" count="93" uniqueCount="43">
  <si>
    <t>Creative BC instructions:</t>
  </si>
  <si>
    <t>This document is for the purposes of estimating tax credits and is not a final or guaranteed representation of tax credits that a production corporation may or may not be eligible for.</t>
  </si>
  <si>
    <t>-</t>
  </si>
  <si>
    <t>This breakdown is for live action (not animated) productions.</t>
  </si>
  <si>
    <t xml:space="preserve">"Principal photography" is the filming of the main unit of the production (with principals and majority key creatives present on set), distinct from second unit, splinter unit etc. </t>
  </si>
  <si>
    <t>For single production(s), please use "Single Production" locations breakdown tab.</t>
  </si>
  <si>
    <t>For episodic production(s), please use "Episodic Production" locations breakdown tab.</t>
  </si>
  <si>
    <r>
      <t xml:space="preserve">To mark the episode filmed on a certain calendar day, use the symbol </t>
    </r>
    <r>
      <rPr>
        <b/>
        <sz val="12"/>
        <color rgb="FF000000"/>
        <rFont val="Arial"/>
        <family val="2"/>
      </rPr>
      <t>"1"</t>
    </r>
    <r>
      <rPr>
        <sz val="12"/>
        <color rgb="FF000000"/>
        <rFont val="Arial"/>
        <family val="2"/>
      </rPr>
      <t xml:space="preserve">. If two or more episodes were filmed on one calendar day, mark all episodes with principal photography on that day. </t>
    </r>
  </si>
  <si>
    <t>If an episode is a part of the block, indicate its block number above the episode number in the column.</t>
  </si>
  <si>
    <t>The locations breakdown is adjustable:</t>
  </si>
  <si>
    <t>You can delete the unused rows or add more rows if you have more principal photography days, and delete the unused episodic columns or add more if you have more episodes. Add the episode number(s) in the episodic column(s) and in the quailifying espisode(s) summary on a bottom.</t>
  </si>
  <si>
    <t>Legislation (BC Income Tax Act):</t>
  </si>
  <si>
    <t>FIBC</t>
  </si>
  <si>
    <t>See 81.1 (Regional) and 81.11 (Distant Location)</t>
  </si>
  <si>
    <t>PSTC</t>
  </si>
  <si>
    <t>See 82.2 (Regional) and 82.21 (Distant Location)</t>
  </si>
  <si>
    <t>Version 20250808</t>
  </si>
  <si>
    <t>Day #</t>
  </si>
  <si>
    <t>PP Calendar Day</t>
  </si>
  <si>
    <t>Main Unit Location  - DVA</t>
  </si>
  <si>
    <t>Main Unit Location  - Oustide of DVA</t>
  </si>
  <si>
    <t>Main Unit Location - Distant</t>
  </si>
  <si>
    <t>Total Hours</t>
  </si>
  <si>
    <t>Total BC PP Days</t>
  </si>
  <si>
    <t>% Designated Vancouver</t>
  </si>
  <si>
    <t>Days Designated Vancouver</t>
  </si>
  <si>
    <t>% Regional</t>
  </si>
  <si>
    <t>Days Regional</t>
  </si>
  <si>
    <t>%
 Distant</t>
  </si>
  <si>
    <t>Days
Distant</t>
  </si>
  <si>
    <t>Hrs</t>
  </si>
  <si>
    <t>Min</t>
  </si>
  <si>
    <t>Address / Postal Code</t>
  </si>
  <si>
    <t>Total</t>
  </si>
  <si>
    <t>Summary</t>
  </si>
  <si>
    <t>Regional Days</t>
  </si>
  <si>
    <t>Distant Days</t>
  </si>
  <si>
    <t xml:space="preserve">PP Calendar Day
</t>
  </si>
  <si>
    <t>Episode #</t>
  </si>
  <si>
    <t>Qualifying Episodes Summary</t>
  </si>
  <si>
    <t>Regional % per episode</t>
  </si>
  <si>
    <t>Distant % per episode</t>
  </si>
  <si>
    <t xml:space="preserve">Regional PSTC Eligiblity per episode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</si>
</sst>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
    <numFmt numFmtId="165" formatCode="[$-409]mmmm\-yy"/>
  </numFmts>
  <fonts count="15">
    <font>
      <sz val="10"/>
      <color rgb="FF000000"/>
      <name val="Arial"/>
    </font>
    <font>
      <sz val="11"/>
      <color theme="1"/>
      <name val="Calibri"/>
      <family val="2"/>
      <scheme val="minor"/>
    </font>
    <font>
      <b/>
      <sz val="10"/>
      <color rgb="FF000000"/>
      <name val="Arial"/>
      <family val="2"/>
    </font>
    <font>
      <sz val="10"/>
      <name val="Arial"/>
      <family val="2"/>
    </font>
    <font>
      <sz val="8"/>
      <color rgb="FF000000"/>
      <name val="Arial"/>
      <family val="2"/>
    </font>
    <font>
      <b/>
      <sz val="8"/>
      <color rgb="FF000000"/>
      <name val="Arial"/>
      <family val="2"/>
    </font>
    <font>
      <u/>
      <sz val="10"/>
      <color theme="10"/>
      <name val="Arial"/>
      <family val="2"/>
    </font>
    <font>
      <u/>
      <sz val="10"/>
      <color theme="11"/>
      <name val="Arial"/>
      <family val="2"/>
    </font>
    <font>
      <sz val="11"/>
      <color rgb="FF000000"/>
      <name val="Arial"/>
      <family val="2"/>
    </font>
    <font>
      <sz val="10"/>
      <color rgb="FF000000"/>
      <name val="Arial"/>
      <family val="2"/>
    </font>
    <font>
      <sz val="9"/>
      <color rgb="FF000000"/>
      <name val="BCSans"/>
    </font>
    <font>
      <sz val="10"/>
      <color rgb="FF000000"/>
      <name val="Arial"/>
      <family val="2"/>
    </font>
    <font>
      <u/>
      <sz val="12"/>
      <color rgb="FF000000"/>
      <name val="Arial"/>
      <family val="2"/>
    </font>
    <font>
      <b/>
      <sz val="12"/>
      <color rgb="FF000000"/>
      <name val="Arial"/>
      <family val="2"/>
    </font>
    <font>
      <sz val="12"/>
      <color rgb="FF000000"/>
      <name val="Arial"/>
      <family val="2"/>
    </font>
  </fonts>
  <fills count="23">
    <fill>
      <patternFill patternType="none"/>
    </fill>
    <fill>
      <patternFill patternType="gray125"/>
    </fill>
    <fill>
      <patternFill patternType="solid">
        <fgColor rgb="FFA2BD90"/>
        <bgColor rgb="FFA2BD90"/>
      </patternFill>
    </fill>
    <fill>
      <patternFill patternType="solid">
        <fgColor rgb="FFFFFFFF"/>
        <bgColor rgb="FFFFFFFF"/>
      </patternFill>
    </fill>
    <fill>
      <patternFill patternType="solid">
        <fgColor rgb="FF90713A"/>
        <bgColor rgb="FF90713A"/>
      </patternFill>
    </fill>
    <fill>
      <patternFill patternType="solid">
        <fgColor theme="0"/>
        <bgColor rgb="FFFFFF00"/>
      </patternFill>
    </fill>
    <fill>
      <patternFill patternType="solid">
        <fgColor theme="0"/>
        <bgColor indexed="64"/>
      </patternFill>
    </fill>
    <fill>
      <patternFill patternType="solid">
        <fgColor theme="9" tint="0.39997558519241921"/>
        <bgColor rgb="FFA2BD90"/>
      </patternFill>
    </fill>
    <fill>
      <patternFill patternType="solid">
        <fgColor theme="6" tint="0.39997558519241921"/>
        <bgColor indexed="64"/>
      </patternFill>
    </fill>
    <fill>
      <patternFill patternType="solid">
        <fgColor theme="9" tint="0.39997558519241921"/>
        <bgColor rgb="FF1FB714"/>
      </patternFill>
    </fill>
    <fill>
      <patternFill patternType="solid">
        <fgColor theme="9" tint="0.39997558519241921"/>
        <bgColor indexed="64"/>
      </patternFill>
    </fill>
    <fill>
      <patternFill patternType="solid">
        <fgColor theme="6" tint="0.39997558519241921"/>
        <bgColor rgb="FF1FB714"/>
      </patternFill>
    </fill>
    <fill>
      <patternFill patternType="solid">
        <fgColor theme="0" tint="-0.14999847407452621"/>
        <bgColor indexed="64"/>
      </patternFill>
    </fill>
    <fill>
      <patternFill patternType="solid">
        <fgColor theme="5" tint="0.79998168889431442"/>
        <bgColor rgb="FF1FB714"/>
      </patternFill>
    </fill>
    <fill>
      <patternFill patternType="solid">
        <fgColor theme="5" tint="0.79998168889431442"/>
        <bgColor indexed="64"/>
      </patternFill>
    </fill>
    <fill>
      <patternFill patternType="solid">
        <fgColor theme="0" tint="-4.9989318521683403E-2"/>
        <bgColor rgb="FF1FB714"/>
      </patternFill>
    </fill>
    <fill>
      <patternFill patternType="solid">
        <fgColor theme="0" tint="-0.14999847407452621"/>
        <bgColor rgb="FF1FB714"/>
      </patternFill>
    </fill>
    <fill>
      <patternFill patternType="solid">
        <fgColor theme="4" tint="0.59999389629810485"/>
        <bgColor rgb="FFCC99FF"/>
      </patternFill>
    </fill>
    <fill>
      <patternFill patternType="solid">
        <fgColor theme="4" tint="0.59999389629810485"/>
        <bgColor indexed="64"/>
      </patternFill>
    </fill>
    <fill>
      <patternFill patternType="solid">
        <fgColor theme="7" tint="0.59999389629810485"/>
        <bgColor rgb="FFA2BD90"/>
      </patternFill>
    </fill>
    <fill>
      <patternFill patternType="solid">
        <fgColor theme="7" tint="0.59999389629810485"/>
        <bgColor indexed="64"/>
      </patternFill>
    </fill>
    <fill>
      <patternFill patternType="solid">
        <fgColor theme="6" tint="0.59999389629810485"/>
        <bgColor indexed="64"/>
      </patternFill>
    </fill>
    <fill>
      <patternFill patternType="solid">
        <fgColor theme="6" tint="0.59999389629810485"/>
        <bgColor rgb="FF90713A"/>
      </patternFill>
    </fill>
  </fills>
  <borders count="96">
    <border>
      <left/>
      <right/>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thin">
        <color rgb="FF000000"/>
      </bottom>
      <diagonal/>
    </border>
    <border>
      <left/>
      <right/>
      <top style="medium">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style="medium">
        <color rgb="FF000000"/>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right/>
      <top style="medium">
        <color indexed="64"/>
      </top>
      <bottom/>
      <diagonal/>
    </border>
    <border>
      <left/>
      <right/>
      <top/>
      <bottom style="medium">
        <color indexed="64"/>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rgb="FF000000"/>
      </right>
      <top style="medium">
        <color rgb="FF000000"/>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style="medium">
        <color indexed="64"/>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thin">
        <color rgb="FF000000"/>
      </top>
      <bottom style="medium">
        <color rgb="FF000000"/>
      </bottom>
      <diagonal/>
    </border>
    <border>
      <left style="thin">
        <color rgb="FF000000"/>
      </left>
      <right style="medium">
        <color indexed="64"/>
      </right>
      <top style="thin">
        <color rgb="FF000000"/>
      </top>
      <bottom style="medium">
        <color rgb="FF000000"/>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6">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9" fontId="11" fillId="0" borderId="0" applyFont="0" applyFill="0" applyBorder="0" applyAlignment="0" applyProtection="0"/>
    <xf numFmtId="0" fontId="1" fillId="0" borderId="18"/>
    <xf numFmtId="0" fontId="9" fillId="0" borderId="18"/>
  </cellStyleXfs>
  <cellXfs count="237">
    <xf numFmtId="0" fontId="0" fillId="0" borderId="0" xfId="0" applyAlignment="1">
      <alignment wrapText="1"/>
    </xf>
    <xf numFmtId="9" fontId="0" fillId="0" borderId="0" xfId="0" applyNumberFormat="1" applyAlignment="1">
      <alignment horizontal="center" wrapText="1"/>
    </xf>
    <xf numFmtId="0" fontId="0" fillId="0" borderId="0" xfId="0" applyAlignment="1">
      <alignment horizontal="center" wrapText="1"/>
    </xf>
    <xf numFmtId="0" fontId="0" fillId="0" borderId="1" xfId="0" applyBorder="1" applyAlignment="1">
      <alignment horizontal="center" wrapText="1"/>
    </xf>
    <xf numFmtId="9" fontId="0" fillId="0" borderId="1" xfId="0" applyNumberFormat="1" applyBorder="1" applyAlignment="1">
      <alignment horizontal="center" wrapText="1"/>
    </xf>
    <xf numFmtId="0" fontId="0" fillId="3" borderId="1" xfId="0" applyFill="1" applyBorder="1" applyAlignment="1">
      <alignment horizontal="center" wrapText="1"/>
    </xf>
    <xf numFmtId="0" fontId="0" fillId="3" borderId="16" xfId="0" applyFill="1" applyBorder="1" applyAlignment="1">
      <alignment horizontal="center" wrapText="1"/>
    </xf>
    <xf numFmtId="9" fontId="0" fillId="3" borderId="1" xfId="0" applyNumberFormat="1" applyFill="1" applyBorder="1" applyAlignment="1">
      <alignment horizontal="center" wrapText="1"/>
    </xf>
    <xf numFmtId="164" fontId="0" fillId="0" borderId="0" xfId="0" applyNumberFormat="1" applyAlignment="1">
      <alignment wrapText="1"/>
    </xf>
    <xf numFmtId="2" fontId="0" fillId="0" borderId="0" xfId="0" applyNumberFormat="1" applyAlignment="1">
      <alignment horizontal="center" wrapText="1"/>
    </xf>
    <xf numFmtId="0" fontId="0" fillId="0" borderId="19" xfId="0" applyBorder="1" applyAlignment="1">
      <alignment horizontal="center" wrapText="1"/>
    </xf>
    <xf numFmtId="9" fontId="2" fillId="0" borderId="6" xfId="0" applyNumberFormat="1" applyFont="1" applyBorder="1" applyAlignment="1">
      <alignment horizontal="center" vertical="center" wrapText="1"/>
    </xf>
    <xf numFmtId="9" fontId="2" fillId="0" borderId="11" xfId="0" applyNumberFormat="1" applyFont="1" applyBorder="1" applyAlignment="1">
      <alignment horizontal="center" vertical="center" wrapText="1"/>
    </xf>
    <xf numFmtId="0" fontId="0" fillId="0" borderId="21" xfId="0" applyBorder="1" applyAlignment="1">
      <alignment horizontal="center" vertical="center" wrapText="1"/>
    </xf>
    <xf numFmtId="1" fontId="2" fillId="0" borderId="8" xfId="0" applyNumberFormat="1" applyFont="1" applyBorder="1" applyAlignment="1">
      <alignment horizontal="center" vertical="center" wrapText="1"/>
    </xf>
    <xf numFmtId="1" fontId="2" fillId="0" borderId="10" xfId="0" applyNumberFormat="1" applyFont="1" applyBorder="1" applyAlignment="1">
      <alignment horizontal="center" vertical="center" wrapText="1"/>
    </xf>
    <xf numFmtId="1" fontId="2" fillId="0" borderId="9" xfId="0" applyNumberFormat="1" applyFont="1" applyBorder="1" applyAlignment="1">
      <alignment horizontal="center" vertical="center" wrapText="1"/>
    </xf>
    <xf numFmtId="0" fontId="2" fillId="7" borderId="2" xfId="0" applyFont="1" applyFill="1" applyBorder="1" applyAlignment="1">
      <alignment horizontal="center" wrapText="1"/>
    </xf>
    <xf numFmtId="0" fontId="2" fillId="7" borderId="3" xfId="0" applyFont="1" applyFill="1" applyBorder="1" applyAlignment="1">
      <alignment horizontal="center" wrapText="1"/>
    </xf>
    <xf numFmtId="0" fontId="2" fillId="7" borderId="4" xfId="0" applyFont="1" applyFill="1" applyBorder="1" applyAlignment="1">
      <alignment horizontal="left" wrapText="1"/>
    </xf>
    <xf numFmtId="0" fontId="2" fillId="7" borderId="7" xfId="0" applyFont="1" applyFill="1" applyBorder="1" applyAlignment="1">
      <alignment horizontal="center" wrapText="1"/>
    </xf>
    <xf numFmtId="0" fontId="2" fillId="7" borderId="8" xfId="0" applyFont="1" applyFill="1" applyBorder="1" applyAlignment="1">
      <alignment horizontal="center" wrapText="1"/>
    </xf>
    <xf numFmtId="0" fontId="2" fillId="7" borderId="9" xfId="0" applyFont="1" applyFill="1" applyBorder="1" applyAlignment="1">
      <alignment horizontal="center" wrapText="1"/>
    </xf>
    <xf numFmtId="0" fontId="8" fillId="0" borderId="1" xfId="0" applyFont="1" applyBorder="1" applyAlignment="1">
      <alignment horizontal="center" wrapText="1"/>
    </xf>
    <xf numFmtId="0" fontId="0" fillId="0" borderId="22" xfId="0" applyBorder="1" applyAlignment="1">
      <alignment wrapText="1"/>
    </xf>
    <xf numFmtId="0" fontId="0" fillId="0" borderId="23" xfId="0" applyBorder="1" applyAlignment="1">
      <alignment wrapText="1"/>
    </xf>
    <xf numFmtId="9" fontId="0" fillId="0" borderId="22" xfId="0" applyNumberFormat="1" applyBorder="1" applyAlignment="1">
      <alignment wrapText="1"/>
    </xf>
    <xf numFmtId="0" fontId="2" fillId="0" borderId="22" xfId="0" applyFont="1" applyBorder="1" applyAlignment="1">
      <alignment horizontal="center" wrapText="1"/>
    </xf>
    <xf numFmtId="0" fontId="0" fillId="0" borderId="22" xfId="0" applyBorder="1" applyAlignment="1">
      <alignment horizontal="center" wrapText="1"/>
    </xf>
    <xf numFmtId="0" fontId="0" fillId="3" borderId="22" xfId="0" applyFill="1" applyBorder="1" applyAlignment="1">
      <alignment wrapText="1"/>
    </xf>
    <xf numFmtId="0" fontId="0" fillId="6" borderId="18" xfId="0" applyFill="1" applyBorder="1" applyAlignment="1">
      <alignment wrapText="1"/>
    </xf>
    <xf numFmtId="164" fontId="0" fillId="6" borderId="18" xfId="0" applyNumberFormat="1" applyFill="1" applyBorder="1" applyAlignment="1">
      <alignment wrapText="1"/>
    </xf>
    <xf numFmtId="0" fontId="0" fillId="0" borderId="16" xfId="0" applyBorder="1" applyAlignment="1">
      <alignment horizontal="center" wrapText="1"/>
    </xf>
    <xf numFmtId="9" fontId="0" fillId="0" borderId="16" xfId="0" applyNumberFormat="1" applyBorder="1" applyAlignment="1">
      <alignment horizontal="center" wrapText="1"/>
    </xf>
    <xf numFmtId="0" fontId="9" fillId="0" borderId="22" xfId="0" applyFont="1" applyBorder="1" applyAlignment="1">
      <alignment horizontal="center" wrapText="1"/>
    </xf>
    <xf numFmtId="0" fontId="0" fillId="0" borderId="27" xfId="0" applyBorder="1" applyAlignment="1">
      <alignment wrapText="1"/>
    </xf>
    <xf numFmtId="0" fontId="0" fillId="0" borderId="25" xfId="0" applyBorder="1" applyAlignment="1">
      <alignment wrapText="1"/>
    </xf>
    <xf numFmtId="0" fontId="0" fillId="0" borderId="30" xfId="0" applyBorder="1" applyAlignment="1">
      <alignment wrapText="1"/>
    </xf>
    <xf numFmtId="0" fontId="0" fillId="0" borderId="31" xfId="0" applyBorder="1" applyAlignment="1">
      <alignment wrapText="1"/>
    </xf>
    <xf numFmtId="0" fontId="0" fillId="0" borderId="41" xfId="0" applyBorder="1" applyAlignment="1">
      <alignment wrapText="1"/>
    </xf>
    <xf numFmtId="0" fontId="0" fillId="0" borderId="42" xfId="0" applyBorder="1" applyAlignment="1">
      <alignment wrapText="1"/>
    </xf>
    <xf numFmtId="0" fontId="0" fillId="0" borderId="26" xfId="0" applyBorder="1" applyAlignment="1">
      <alignment wrapText="1"/>
    </xf>
    <xf numFmtId="0" fontId="0" fillId="0" borderId="43" xfId="0" applyBorder="1" applyAlignment="1">
      <alignment wrapText="1"/>
    </xf>
    <xf numFmtId="0" fontId="0" fillId="0" borderId="44" xfId="0" applyBorder="1" applyAlignment="1">
      <alignment wrapText="1"/>
    </xf>
    <xf numFmtId="0" fontId="0" fillId="0" borderId="53" xfId="0" applyBorder="1" applyAlignment="1">
      <alignment horizontal="center" wrapText="1"/>
    </xf>
    <xf numFmtId="0" fontId="0" fillId="5" borderId="53" xfId="0" applyFill="1" applyBorder="1" applyAlignment="1">
      <alignment horizontal="center" wrapText="1"/>
    </xf>
    <xf numFmtId="0" fontId="0" fillId="0" borderId="54" xfId="0" applyBorder="1" applyAlignment="1">
      <alignment horizontal="center" wrapText="1"/>
    </xf>
    <xf numFmtId="0" fontId="0" fillId="3" borderId="53" xfId="0" applyFill="1" applyBorder="1" applyAlignment="1">
      <alignment horizontal="center" wrapText="1"/>
    </xf>
    <xf numFmtId="9" fontId="0" fillId="0" borderId="22" xfId="3" applyFont="1" applyBorder="1" applyAlignment="1">
      <alignment wrapText="1"/>
    </xf>
    <xf numFmtId="0" fontId="9" fillId="0" borderId="18" xfId="5" applyAlignment="1">
      <alignment horizontal="left" vertical="center" wrapText="1"/>
    </xf>
    <xf numFmtId="0" fontId="13" fillId="0" borderId="18" xfId="5" applyFont="1" applyAlignment="1">
      <alignment horizontal="left" vertical="center" wrapText="1"/>
    </xf>
    <xf numFmtId="0" fontId="12" fillId="0" borderId="18" xfId="5" applyFont="1" applyAlignment="1">
      <alignment horizontal="left" vertical="center" wrapText="1"/>
    </xf>
    <xf numFmtId="0" fontId="14" fillId="0" borderId="18" xfId="5" quotePrefix="1" applyFont="1" applyAlignment="1">
      <alignment horizontal="right" vertical="center" wrapText="1"/>
    </xf>
    <xf numFmtId="0" fontId="14" fillId="0" borderId="18" xfId="5" applyFont="1" applyAlignment="1">
      <alignment horizontal="left" vertical="center" wrapText="1"/>
    </xf>
    <xf numFmtId="0" fontId="2" fillId="0" borderId="18" xfId="5" applyFont="1" applyAlignment="1">
      <alignment horizontal="left" vertical="center" wrapText="1"/>
    </xf>
    <xf numFmtId="0" fontId="10" fillId="0" borderId="18" xfId="5" applyFont="1" applyAlignment="1">
      <alignment horizontal="left" vertical="center" wrapText="1"/>
    </xf>
    <xf numFmtId="0" fontId="0" fillId="0" borderId="17" xfId="0" applyBorder="1" applyAlignment="1">
      <alignment horizontal="center" wrapText="1"/>
    </xf>
    <xf numFmtId="0" fontId="0" fillId="0" borderId="12" xfId="0" applyBorder="1" applyAlignment="1">
      <alignment horizontal="center" wrapText="1"/>
    </xf>
    <xf numFmtId="0" fontId="0" fillId="3" borderId="17" xfId="0" applyFill="1" applyBorder="1" applyAlignment="1">
      <alignment horizontal="center" wrapText="1"/>
    </xf>
    <xf numFmtId="9" fontId="0" fillId="0" borderId="52" xfId="0" applyNumberFormat="1" applyBorder="1" applyAlignment="1">
      <alignment horizontal="center" wrapText="1"/>
    </xf>
    <xf numFmtId="1" fontId="0" fillId="0" borderId="54" xfId="0" applyNumberFormat="1" applyBorder="1" applyAlignment="1">
      <alignment horizontal="center" wrapText="1"/>
    </xf>
    <xf numFmtId="9" fontId="0" fillId="0" borderId="55" xfId="0" applyNumberFormat="1" applyBorder="1" applyAlignment="1">
      <alignment horizontal="center" wrapText="1"/>
    </xf>
    <xf numFmtId="1" fontId="0" fillId="0" borderId="53" xfId="0" applyNumberFormat="1" applyBorder="1" applyAlignment="1">
      <alignment horizontal="center" wrapText="1"/>
    </xf>
    <xf numFmtId="1" fontId="0" fillId="3" borderId="53" xfId="0" applyNumberFormat="1" applyFill="1" applyBorder="1" applyAlignment="1">
      <alignment horizontal="center" wrapText="1"/>
    </xf>
    <xf numFmtId="0" fontId="8" fillId="0" borderId="16" xfId="0" applyFont="1" applyBorder="1" applyAlignment="1">
      <alignment horizontal="center" wrapText="1"/>
    </xf>
    <xf numFmtId="2" fontId="0" fillId="0" borderId="63" xfId="0" applyNumberFormat="1" applyBorder="1" applyAlignment="1">
      <alignment horizontal="center" wrapText="1"/>
    </xf>
    <xf numFmtId="2" fontId="0" fillId="0" borderId="64" xfId="0" applyNumberFormat="1" applyBorder="1" applyAlignment="1">
      <alignment horizontal="center" wrapText="1"/>
    </xf>
    <xf numFmtId="2" fontId="0" fillId="3" borderId="64" xfId="0" applyNumberFormat="1" applyFill="1" applyBorder="1" applyAlignment="1">
      <alignment horizontal="center" wrapText="1"/>
    </xf>
    <xf numFmtId="0" fontId="0" fillId="0" borderId="67" xfId="0" applyBorder="1" applyAlignment="1">
      <alignment wrapText="1"/>
    </xf>
    <xf numFmtId="0" fontId="8" fillId="0" borderId="54" xfId="0" applyFont="1" applyBorder="1" applyAlignment="1">
      <alignment wrapText="1"/>
    </xf>
    <xf numFmtId="0" fontId="4" fillId="0" borderId="53" xfId="0" applyFont="1" applyBorder="1" applyAlignment="1">
      <alignment wrapText="1"/>
    </xf>
    <xf numFmtId="0" fontId="4" fillId="0" borderId="54" xfId="0" applyFont="1" applyBorder="1" applyAlignment="1">
      <alignment wrapText="1"/>
    </xf>
    <xf numFmtId="0" fontId="8" fillId="0" borderId="53" xfId="0" applyFont="1" applyBorder="1" applyAlignment="1">
      <alignment wrapText="1"/>
    </xf>
    <xf numFmtId="0" fontId="4" fillId="3" borderId="53" xfId="0" applyFont="1" applyFill="1" applyBorder="1" applyAlignment="1">
      <alignment wrapText="1"/>
    </xf>
    <xf numFmtId="0" fontId="0" fillId="0" borderId="60" xfId="0" applyBorder="1" applyAlignment="1">
      <alignment horizontal="center" wrapText="1"/>
    </xf>
    <xf numFmtId="0" fontId="4" fillId="0" borderId="66" xfId="0" applyFont="1" applyBorder="1" applyAlignment="1">
      <alignment wrapText="1"/>
    </xf>
    <xf numFmtId="0" fontId="8" fillId="0" borderId="52" xfId="0" applyFont="1" applyBorder="1" applyAlignment="1">
      <alignment horizontal="center" wrapText="1"/>
    </xf>
    <xf numFmtId="0" fontId="0" fillId="0" borderId="55" xfId="0" applyBorder="1" applyAlignment="1">
      <alignment horizontal="center" wrapText="1"/>
    </xf>
    <xf numFmtId="0" fontId="0" fillId="0" borderId="52" xfId="0" applyBorder="1" applyAlignment="1">
      <alignment horizontal="center" wrapText="1"/>
    </xf>
    <xf numFmtId="0" fontId="8" fillId="0" borderId="55" xfId="0" applyFont="1" applyBorder="1" applyAlignment="1">
      <alignment horizontal="center" wrapText="1"/>
    </xf>
    <xf numFmtId="0" fontId="0" fillId="3" borderId="55" xfId="0" applyFill="1" applyBorder="1" applyAlignment="1">
      <alignment horizontal="center" wrapText="1"/>
    </xf>
    <xf numFmtId="0" fontId="0" fillId="0" borderId="69" xfId="0" applyBorder="1" applyAlignment="1">
      <alignment horizontal="center" wrapText="1"/>
    </xf>
    <xf numFmtId="0" fontId="0" fillId="3" borderId="52" xfId="0" applyFill="1" applyBorder="1" applyAlignment="1">
      <alignment horizontal="center" wrapText="1"/>
    </xf>
    <xf numFmtId="15" fontId="8" fillId="0" borderId="72" xfId="0" applyNumberFormat="1" applyFont="1" applyBorder="1" applyAlignment="1">
      <alignment wrapText="1"/>
    </xf>
    <xf numFmtId="164" fontId="0" fillId="0" borderId="73" xfId="0" applyNumberFormat="1" applyBorder="1" applyAlignment="1">
      <alignment wrapText="1"/>
    </xf>
    <xf numFmtId="164" fontId="0" fillId="0" borderId="74" xfId="0" applyNumberFormat="1" applyBorder="1" applyAlignment="1">
      <alignment wrapText="1"/>
    </xf>
    <xf numFmtId="164" fontId="0" fillId="0" borderId="72" xfId="0" applyNumberFormat="1" applyBorder="1" applyAlignment="1">
      <alignment wrapText="1"/>
    </xf>
    <xf numFmtId="0" fontId="9" fillId="0" borderId="67" xfId="0" applyFont="1" applyBorder="1" applyAlignment="1">
      <alignment horizontal="center" wrapText="1"/>
    </xf>
    <xf numFmtId="0" fontId="0" fillId="0" borderId="75" xfId="0" applyBorder="1" applyAlignment="1">
      <alignment wrapText="1"/>
    </xf>
    <xf numFmtId="0" fontId="9" fillId="0" borderId="41" xfId="0" applyFont="1" applyBorder="1" applyAlignment="1">
      <alignment horizontal="center" wrapText="1"/>
    </xf>
    <xf numFmtId="0" fontId="2" fillId="0" borderId="41" xfId="0" applyFont="1" applyBorder="1" applyAlignment="1">
      <alignment horizontal="center" wrapText="1"/>
    </xf>
    <xf numFmtId="0" fontId="0" fillId="0" borderId="41" xfId="0" applyBorder="1" applyAlignment="1">
      <alignment horizontal="center" wrapText="1"/>
    </xf>
    <xf numFmtId="0" fontId="0" fillId="3" borderId="41" xfId="0" applyFill="1" applyBorder="1" applyAlignment="1">
      <alignment wrapText="1"/>
    </xf>
    <xf numFmtId="0" fontId="0" fillId="3" borderId="42" xfId="0" applyFill="1" applyBorder="1" applyAlignment="1">
      <alignment wrapText="1"/>
    </xf>
    <xf numFmtId="0" fontId="0" fillId="0" borderId="76" xfId="0" applyBorder="1" applyAlignment="1">
      <alignment wrapText="1"/>
    </xf>
    <xf numFmtId="0" fontId="0" fillId="0" borderId="77" xfId="0" applyBorder="1" applyAlignment="1">
      <alignment wrapText="1"/>
    </xf>
    <xf numFmtId="9" fontId="0" fillId="0" borderId="30" xfId="3" applyFont="1" applyBorder="1" applyAlignment="1">
      <alignment wrapText="1"/>
    </xf>
    <xf numFmtId="9" fontId="0" fillId="0" borderId="31" xfId="3" applyFont="1" applyBorder="1" applyAlignment="1">
      <alignment wrapText="1"/>
    </xf>
    <xf numFmtId="9" fontId="0" fillId="0" borderId="42" xfId="3" applyFont="1" applyBorder="1" applyAlignment="1">
      <alignment wrapText="1"/>
    </xf>
    <xf numFmtId="0" fontId="2" fillId="15" borderId="7" xfId="0" applyFont="1" applyFill="1" applyBorder="1" applyAlignment="1">
      <alignment horizontal="center" vertical="center" wrapText="1"/>
    </xf>
    <xf numFmtId="0" fontId="2" fillId="16" borderId="14" xfId="0" applyFont="1" applyFill="1" applyBorder="1" applyAlignment="1">
      <alignment horizontal="center" vertical="center" wrapText="1"/>
    </xf>
    <xf numFmtId="9" fontId="2" fillId="16" borderId="14" xfId="0" applyNumberFormat="1" applyFont="1" applyFill="1" applyBorder="1" applyAlignment="1">
      <alignment horizontal="center" vertical="center" wrapText="1"/>
    </xf>
    <xf numFmtId="0" fontId="2" fillId="16" borderId="56" xfId="0" applyFont="1" applyFill="1" applyBorder="1" applyAlignment="1">
      <alignment horizontal="center" vertical="center" wrapText="1"/>
    </xf>
    <xf numFmtId="9" fontId="2" fillId="16" borderId="57" xfId="0" applyNumberFormat="1" applyFont="1" applyFill="1" applyBorder="1" applyAlignment="1">
      <alignment horizontal="center" vertical="center" wrapText="1"/>
    </xf>
    <xf numFmtId="0" fontId="2" fillId="16" borderId="57" xfId="0" applyFont="1" applyFill="1" applyBorder="1" applyAlignment="1">
      <alignment horizontal="center" vertical="center" wrapText="1"/>
    </xf>
    <xf numFmtId="9" fontId="2" fillId="16" borderId="56" xfId="0" applyNumberFormat="1" applyFont="1" applyFill="1" applyBorder="1" applyAlignment="1">
      <alignment horizontal="center" vertical="center" wrapText="1"/>
    </xf>
    <xf numFmtId="1" fontId="2" fillId="16" borderId="58" xfId="0" applyNumberFormat="1" applyFont="1" applyFill="1" applyBorder="1" applyAlignment="1">
      <alignment horizontal="center" vertical="center" wrapText="1"/>
    </xf>
    <xf numFmtId="0" fontId="2" fillId="16" borderId="58" xfId="0" applyFont="1" applyFill="1" applyBorder="1" applyAlignment="1">
      <alignment horizontal="center" vertical="center" wrapText="1"/>
    </xf>
    <xf numFmtId="0" fontId="0" fillId="12" borderId="37" xfId="0" applyFill="1" applyBorder="1" applyAlignment="1">
      <alignment wrapText="1"/>
    </xf>
    <xf numFmtId="0" fontId="0" fillId="12" borderId="38" xfId="0" applyFill="1" applyBorder="1" applyAlignment="1">
      <alignment wrapText="1"/>
    </xf>
    <xf numFmtId="0" fontId="0" fillId="12" borderId="39" xfId="0" applyFill="1" applyBorder="1" applyAlignment="1">
      <alignment wrapText="1"/>
    </xf>
    <xf numFmtId="9" fontId="0" fillId="0" borderId="46" xfId="3" applyFont="1" applyBorder="1" applyAlignment="1">
      <alignment wrapText="1"/>
    </xf>
    <xf numFmtId="9" fontId="0" fillId="0" borderId="48" xfId="3" applyFont="1" applyBorder="1" applyAlignment="1">
      <alignment wrapText="1"/>
    </xf>
    <xf numFmtId="0" fontId="2" fillId="17" borderId="68" xfId="0" applyFont="1" applyFill="1" applyBorder="1" applyAlignment="1">
      <alignment horizontal="center" wrapText="1"/>
    </xf>
    <xf numFmtId="0" fontId="2" fillId="17" borderId="59" xfId="0" applyFont="1" applyFill="1" applyBorder="1" applyAlignment="1">
      <alignment horizontal="center" wrapText="1"/>
    </xf>
    <xf numFmtId="0" fontId="2" fillId="17" borderId="65" xfId="0" applyFont="1" applyFill="1" applyBorder="1" applyAlignment="1">
      <alignment horizontal="left" wrapText="1"/>
    </xf>
    <xf numFmtId="0" fontId="2" fillId="17" borderId="69" xfId="0" applyFont="1" applyFill="1" applyBorder="1" applyAlignment="1">
      <alignment horizontal="center" wrapText="1"/>
    </xf>
    <xf numFmtId="0" fontId="2" fillId="17" borderId="60" xfId="0" applyFont="1" applyFill="1" applyBorder="1" applyAlignment="1">
      <alignment horizontal="center" wrapText="1"/>
    </xf>
    <xf numFmtId="0" fontId="2" fillId="17" borderId="66" xfId="0" applyFont="1" applyFill="1" applyBorder="1" applyAlignment="1">
      <alignment horizontal="center" wrapText="1"/>
    </xf>
    <xf numFmtId="0" fontId="2" fillId="19" borderId="68" xfId="0" applyFont="1" applyFill="1" applyBorder="1" applyAlignment="1">
      <alignment horizontal="center" wrapText="1"/>
    </xf>
    <xf numFmtId="0" fontId="2" fillId="19" borderId="59" xfId="0" applyFont="1" applyFill="1" applyBorder="1" applyAlignment="1">
      <alignment horizontal="center" wrapText="1"/>
    </xf>
    <xf numFmtId="0" fontId="2" fillId="19" borderId="65" xfId="0" applyFont="1" applyFill="1" applyBorder="1" applyAlignment="1">
      <alignment horizontal="left" wrapText="1"/>
    </xf>
    <xf numFmtId="0" fontId="2" fillId="19" borderId="69" xfId="0" applyFont="1" applyFill="1" applyBorder="1" applyAlignment="1">
      <alignment horizontal="center" wrapText="1"/>
    </xf>
    <xf numFmtId="0" fontId="2" fillId="19" borderId="60" xfId="0" applyFont="1" applyFill="1" applyBorder="1" applyAlignment="1">
      <alignment horizontal="center" wrapText="1"/>
    </xf>
    <xf numFmtId="0" fontId="2" fillId="19" borderId="66" xfId="0" applyFont="1" applyFill="1" applyBorder="1" applyAlignment="1">
      <alignment horizontal="center" wrapText="1"/>
    </xf>
    <xf numFmtId="0" fontId="2" fillId="17" borderId="8" xfId="0" applyFont="1" applyFill="1" applyBorder="1" applyAlignment="1">
      <alignment horizontal="center" wrapText="1"/>
    </xf>
    <xf numFmtId="0" fontId="2" fillId="19" borderId="8" xfId="0" applyFont="1" applyFill="1" applyBorder="1" applyAlignment="1">
      <alignment horizontal="center" wrapText="1"/>
    </xf>
    <xf numFmtId="0" fontId="14" fillId="0" borderId="18" xfId="5" quotePrefix="1" applyFont="1" applyAlignment="1">
      <alignment horizontal="right" vertical="top" wrapText="1"/>
    </xf>
    <xf numFmtId="0" fontId="0" fillId="0" borderId="79" xfId="0" applyBorder="1" applyAlignment="1">
      <alignment wrapText="1"/>
    </xf>
    <xf numFmtId="0" fontId="0" fillId="0" borderId="80" xfId="0" applyBorder="1" applyAlignment="1">
      <alignment wrapText="1"/>
    </xf>
    <xf numFmtId="0" fontId="0" fillId="0" borderId="81" xfId="0" applyBorder="1" applyAlignment="1">
      <alignment wrapText="1"/>
    </xf>
    <xf numFmtId="164" fontId="0" fillId="0" borderId="18" xfId="0" applyNumberFormat="1" applyBorder="1" applyAlignment="1">
      <alignment wrapText="1"/>
    </xf>
    <xf numFmtId="0" fontId="0" fillId="0" borderId="82" xfId="0" applyBorder="1" applyAlignment="1">
      <alignment horizontal="center" wrapText="1"/>
    </xf>
    <xf numFmtId="0" fontId="0" fillId="0" borderId="11" xfId="0" applyBorder="1" applyAlignment="1">
      <alignment horizontal="center" wrapText="1"/>
    </xf>
    <xf numFmtId="0" fontId="4" fillId="0" borderId="83" xfId="0" applyFont="1" applyBorder="1" applyAlignment="1">
      <alignment wrapText="1"/>
    </xf>
    <xf numFmtId="0" fontId="0" fillId="0" borderId="84" xfId="0" applyBorder="1" applyAlignment="1">
      <alignment horizontal="center" wrapText="1"/>
    </xf>
    <xf numFmtId="0" fontId="0" fillId="0" borderId="85" xfId="0" applyBorder="1" applyAlignment="1">
      <alignment horizontal="center" wrapText="1"/>
    </xf>
    <xf numFmtId="2" fontId="0" fillId="0" borderId="86" xfId="0" applyNumberFormat="1" applyBorder="1" applyAlignment="1">
      <alignment horizontal="center" wrapText="1"/>
    </xf>
    <xf numFmtId="164" fontId="2" fillId="16" borderId="88" xfId="0" applyNumberFormat="1" applyFont="1" applyFill="1" applyBorder="1" applyAlignment="1">
      <alignment vertical="center" wrapText="1"/>
    </xf>
    <xf numFmtId="16" fontId="2" fillId="16" borderId="88" xfId="0" applyNumberFormat="1" applyFont="1" applyFill="1" applyBorder="1" applyAlignment="1">
      <alignment vertical="center" wrapText="1"/>
    </xf>
    <xf numFmtId="0" fontId="5" fillId="16" borderId="88" xfId="0" applyFont="1" applyFill="1" applyBorder="1" applyAlignment="1">
      <alignment horizontal="center" vertical="center" wrapText="1"/>
    </xf>
    <xf numFmtId="0" fontId="5" fillId="16" borderId="88" xfId="0" applyFont="1" applyFill="1" applyBorder="1" applyAlignment="1">
      <alignment vertical="center" wrapText="1"/>
    </xf>
    <xf numFmtId="0" fontId="2" fillId="16" borderId="88" xfId="0" applyFont="1" applyFill="1" applyBorder="1" applyAlignment="1">
      <alignment horizontal="center" vertical="center" wrapText="1"/>
    </xf>
    <xf numFmtId="16" fontId="2" fillId="16" borderId="88" xfId="0" applyNumberFormat="1" applyFont="1" applyFill="1" applyBorder="1" applyAlignment="1">
      <alignment horizontal="center" vertical="center" wrapText="1"/>
    </xf>
    <xf numFmtId="165" fontId="2" fillId="16" borderId="88" xfId="0" applyNumberFormat="1" applyFont="1" applyFill="1" applyBorder="1" applyAlignment="1">
      <alignment horizontal="center" vertical="center" wrapText="1"/>
    </xf>
    <xf numFmtId="0" fontId="2" fillId="16" borderId="89" xfId="0" applyFont="1" applyFill="1" applyBorder="1" applyAlignment="1">
      <alignment horizontal="center" vertical="center" wrapText="1"/>
    </xf>
    <xf numFmtId="0" fontId="9" fillId="0" borderId="18" xfId="5" applyAlignment="1">
      <alignment horizontal="right" vertical="center" wrapText="1"/>
    </xf>
    <xf numFmtId="0" fontId="0" fillId="12" borderId="87" xfId="0" applyFill="1" applyBorder="1" applyAlignment="1">
      <alignment wrapText="1"/>
    </xf>
    <xf numFmtId="15" fontId="8" fillId="0" borderId="73" xfId="0" applyNumberFormat="1" applyFont="1" applyBorder="1" applyAlignment="1">
      <alignment wrapText="1"/>
    </xf>
    <xf numFmtId="0" fontId="2" fillId="7" borderId="68" xfId="0" applyFont="1" applyFill="1" applyBorder="1" applyAlignment="1">
      <alignment horizontal="center" wrapText="1"/>
    </xf>
    <xf numFmtId="0" fontId="2" fillId="7" borderId="59" xfId="0" applyFont="1" applyFill="1" applyBorder="1" applyAlignment="1">
      <alignment horizontal="center" wrapText="1"/>
    </xf>
    <xf numFmtId="0" fontId="2" fillId="7" borderId="65" xfId="0" applyFont="1" applyFill="1" applyBorder="1" applyAlignment="1">
      <alignment horizontal="left" wrapText="1"/>
    </xf>
    <xf numFmtId="0" fontId="2" fillId="7" borderId="90" xfId="0" applyFont="1" applyFill="1" applyBorder="1" applyAlignment="1">
      <alignment horizontal="center" wrapText="1"/>
    </xf>
    <xf numFmtId="0" fontId="2" fillId="7" borderId="91" xfId="0" applyFont="1" applyFill="1" applyBorder="1" applyAlignment="1">
      <alignment horizontal="center" wrapText="1"/>
    </xf>
    <xf numFmtId="0" fontId="2" fillId="17" borderId="90" xfId="0" applyFont="1" applyFill="1" applyBorder="1" applyAlignment="1">
      <alignment horizontal="center" wrapText="1"/>
    </xf>
    <xf numFmtId="0" fontId="2" fillId="17" borderId="91" xfId="0" applyFont="1" applyFill="1" applyBorder="1" applyAlignment="1">
      <alignment horizontal="center" wrapText="1"/>
    </xf>
    <xf numFmtId="2" fontId="0" fillId="0" borderId="72" xfId="0" applyNumberFormat="1" applyBorder="1" applyAlignment="1">
      <alignment horizontal="center" wrapText="1"/>
    </xf>
    <xf numFmtId="2" fontId="0" fillId="0" borderId="18" xfId="0" applyNumberFormat="1" applyBorder="1" applyAlignment="1">
      <alignment horizontal="center" wrapText="1"/>
    </xf>
    <xf numFmtId="0" fontId="2" fillId="19" borderId="90" xfId="0" applyFont="1" applyFill="1" applyBorder="1" applyAlignment="1">
      <alignment horizontal="center" wrapText="1"/>
    </xf>
    <xf numFmtId="0" fontId="2" fillId="19" borderId="91" xfId="0" applyFont="1" applyFill="1" applyBorder="1" applyAlignment="1">
      <alignment horizontal="center" wrapText="1"/>
    </xf>
    <xf numFmtId="164" fontId="2" fillId="13" borderId="19" xfId="0" applyNumberFormat="1" applyFont="1" applyFill="1" applyBorder="1" applyAlignment="1">
      <alignment horizontal="center" vertical="center" wrapText="1"/>
    </xf>
    <xf numFmtId="0" fontId="3" fillId="14" borderId="21" xfId="0" applyFont="1" applyFill="1" applyBorder="1" applyAlignment="1">
      <alignment wrapText="1"/>
    </xf>
    <xf numFmtId="9" fontId="2" fillId="17" borderId="25" xfId="0" applyNumberFormat="1" applyFont="1" applyFill="1" applyBorder="1" applyAlignment="1">
      <alignment horizontal="center" vertical="center" wrapText="1"/>
    </xf>
    <xf numFmtId="0" fontId="3" fillId="18" borderId="26" xfId="0" applyFont="1" applyFill="1" applyBorder="1" applyAlignment="1">
      <alignment wrapText="1"/>
    </xf>
    <xf numFmtId="9" fontId="2" fillId="17" borderId="31" xfId="0" applyNumberFormat="1" applyFont="1" applyFill="1" applyBorder="1" applyAlignment="1">
      <alignment horizontal="center" vertical="center" wrapText="1"/>
    </xf>
    <xf numFmtId="0" fontId="3" fillId="18" borderId="44" xfId="0" applyFont="1" applyFill="1" applyBorder="1" applyAlignment="1">
      <alignment wrapText="1"/>
    </xf>
    <xf numFmtId="0" fontId="2" fillId="11" borderId="94" xfId="0" applyFont="1" applyFill="1" applyBorder="1" applyAlignment="1">
      <alignment horizontal="center" vertical="center" wrapText="1"/>
    </xf>
    <xf numFmtId="0" fontId="3" fillId="8" borderId="95" xfId="0" applyFont="1" applyFill="1" applyBorder="1" applyAlignment="1">
      <alignment wrapText="1"/>
    </xf>
    <xf numFmtId="0" fontId="2" fillId="19" borderId="31" xfId="0" applyFont="1" applyFill="1" applyBorder="1" applyAlignment="1">
      <alignment horizontal="center" vertical="center" wrapText="1"/>
    </xf>
    <xf numFmtId="0" fontId="3" fillId="20" borderId="44" xfId="0" applyFont="1" applyFill="1" applyBorder="1" applyAlignment="1">
      <alignment wrapText="1"/>
    </xf>
    <xf numFmtId="9" fontId="2" fillId="19" borderId="25" xfId="0" applyNumberFormat="1" applyFont="1" applyFill="1" applyBorder="1" applyAlignment="1">
      <alignment horizontal="center" vertical="center" wrapText="1"/>
    </xf>
    <xf numFmtId="0" fontId="3" fillId="20" borderId="26" xfId="0" applyFont="1" applyFill="1" applyBorder="1" applyAlignment="1">
      <alignment wrapText="1"/>
    </xf>
    <xf numFmtId="0" fontId="2" fillId="9" borderId="25" xfId="0" applyFont="1" applyFill="1" applyBorder="1" applyAlignment="1">
      <alignment horizontal="center" vertical="center" wrapText="1"/>
    </xf>
    <xf numFmtId="0" fontId="3" fillId="10" borderId="26" xfId="0" applyFont="1" applyFill="1" applyBorder="1" applyAlignment="1">
      <alignment wrapText="1"/>
    </xf>
    <xf numFmtId="9" fontId="2" fillId="2" borderId="30" xfId="0" applyNumberFormat="1" applyFont="1" applyFill="1" applyBorder="1" applyAlignment="1">
      <alignment horizontal="center" vertical="center" wrapText="1"/>
    </xf>
    <xf numFmtId="0" fontId="3" fillId="0" borderId="43" xfId="0" applyFont="1" applyBorder="1" applyAlignment="1">
      <alignment wrapText="1"/>
    </xf>
    <xf numFmtId="9" fontId="2" fillId="2" borderId="92" xfId="0" applyNumberFormat="1" applyFont="1" applyFill="1" applyBorder="1" applyAlignment="1">
      <alignment horizontal="center" vertical="center" wrapText="1"/>
    </xf>
    <xf numFmtId="0" fontId="3" fillId="0" borderId="93" xfId="0" applyFont="1" applyBorder="1" applyAlignment="1">
      <alignment wrapText="1"/>
    </xf>
    <xf numFmtId="9" fontId="2" fillId="22" borderId="20" xfId="0" applyNumberFormat="1" applyFont="1" applyFill="1" applyBorder="1" applyAlignment="1">
      <alignment horizontal="center" vertical="center" wrapText="1"/>
    </xf>
    <xf numFmtId="0" fontId="3" fillId="21" borderId="15" xfId="0" applyFont="1" applyFill="1" applyBorder="1" applyAlignment="1">
      <alignment wrapText="1"/>
    </xf>
    <xf numFmtId="0" fontId="3" fillId="21" borderId="13" xfId="0" applyFont="1" applyFill="1" applyBorder="1" applyAlignment="1">
      <alignment wrapText="1"/>
    </xf>
    <xf numFmtId="0" fontId="2" fillId="22" borderId="6" xfId="0" applyFont="1" applyFill="1" applyBorder="1" applyAlignment="1">
      <alignment horizontal="center" vertical="center" wrapText="1"/>
    </xf>
    <xf numFmtId="9" fontId="2" fillId="4" borderId="6" xfId="0" applyNumberFormat="1" applyFont="1" applyFill="1" applyBorder="1" applyAlignment="1">
      <alignment horizontal="center" vertical="center" wrapText="1"/>
    </xf>
    <xf numFmtId="9" fontId="2" fillId="22" borderId="6" xfId="0" applyNumberFormat="1" applyFont="1" applyFill="1" applyBorder="1" applyAlignment="1">
      <alignment horizontal="center" vertical="center" wrapText="1"/>
    </xf>
    <xf numFmtId="0" fontId="9" fillId="12" borderId="25" xfId="0" applyFont="1" applyFill="1" applyBorder="1" applyAlignment="1">
      <alignment horizontal="center" wrapText="1"/>
    </xf>
    <xf numFmtId="0" fontId="0" fillId="12" borderId="30" xfId="0" applyFill="1" applyBorder="1" applyAlignment="1">
      <alignment horizontal="center" wrapText="1"/>
    </xf>
    <xf numFmtId="0" fontId="0" fillId="12" borderId="31" xfId="0" applyFill="1" applyBorder="1" applyAlignment="1">
      <alignment horizontal="center" wrapText="1"/>
    </xf>
    <xf numFmtId="0" fontId="9" fillId="12" borderId="41" xfId="0" applyFont="1" applyFill="1" applyBorder="1" applyAlignment="1">
      <alignment horizontal="center" wrapText="1"/>
    </xf>
    <xf numFmtId="0" fontId="0" fillId="12" borderId="22" xfId="0" applyFill="1" applyBorder="1" applyAlignment="1">
      <alignment horizontal="center" wrapText="1"/>
    </xf>
    <xf numFmtId="0" fontId="0" fillId="12" borderId="42" xfId="0" applyFill="1" applyBorder="1" applyAlignment="1">
      <alignment horizontal="center" wrapText="1"/>
    </xf>
    <xf numFmtId="0" fontId="9" fillId="12" borderId="26" xfId="0" applyFont="1" applyFill="1" applyBorder="1" applyAlignment="1">
      <alignment horizontal="center" wrapText="1"/>
    </xf>
    <xf numFmtId="0" fontId="0" fillId="12" borderId="43" xfId="0" applyFill="1" applyBorder="1" applyAlignment="1">
      <alignment horizontal="center" wrapText="1"/>
    </xf>
    <xf numFmtId="0" fontId="0" fillId="12" borderId="44" xfId="0" applyFill="1" applyBorder="1" applyAlignment="1">
      <alignment horizontal="center" wrapText="1"/>
    </xf>
    <xf numFmtId="0" fontId="9" fillId="12" borderId="35" xfId="0" applyFont="1" applyFill="1" applyBorder="1" applyAlignment="1">
      <alignment horizontal="center" wrapText="1"/>
    </xf>
    <xf numFmtId="0" fontId="0" fillId="12" borderId="36" xfId="0" applyFill="1" applyBorder="1" applyAlignment="1">
      <alignment horizontal="center" wrapText="1"/>
    </xf>
    <xf numFmtId="0" fontId="9" fillId="12" borderId="32" xfId="0" applyFont="1" applyFill="1" applyBorder="1" applyAlignment="1">
      <alignment horizontal="center" wrapText="1"/>
    </xf>
    <xf numFmtId="0" fontId="0" fillId="12" borderId="29" xfId="0" applyFill="1" applyBorder="1" applyAlignment="1">
      <alignment horizontal="center" wrapText="1"/>
    </xf>
    <xf numFmtId="0" fontId="9" fillId="12" borderId="33" xfId="0" applyFont="1" applyFill="1" applyBorder="1" applyAlignment="1">
      <alignment horizontal="center" wrapText="1"/>
    </xf>
    <xf numFmtId="0" fontId="0" fillId="12" borderId="34" xfId="0" applyFill="1" applyBorder="1" applyAlignment="1">
      <alignment horizontal="center" wrapText="1"/>
    </xf>
    <xf numFmtId="0" fontId="2" fillId="19" borderId="70" xfId="0" applyFont="1" applyFill="1" applyBorder="1" applyAlignment="1">
      <alignment horizontal="center" vertical="center" wrapText="1"/>
    </xf>
    <xf numFmtId="0" fontId="3" fillId="20" borderId="71" xfId="0" applyFont="1" applyFill="1" applyBorder="1" applyAlignment="1">
      <alignment wrapText="1"/>
    </xf>
    <xf numFmtId="0" fontId="2" fillId="11" borderId="24" xfId="0" applyFont="1" applyFill="1" applyBorder="1" applyAlignment="1">
      <alignment horizontal="center" vertical="center" wrapText="1"/>
    </xf>
    <xf numFmtId="0" fontId="3" fillId="8" borderId="28" xfId="0" applyFont="1" applyFill="1" applyBorder="1" applyAlignment="1">
      <alignment wrapText="1"/>
    </xf>
    <xf numFmtId="0" fontId="2" fillId="7" borderId="78" xfId="0" applyFont="1" applyFill="1" applyBorder="1" applyAlignment="1">
      <alignment horizontal="center" wrapText="1"/>
    </xf>
    <xf numFmtId="0" fontId="2" fillId="7" borderId="51" xfId="0" applyFont="1" applyFill="1" applyBorder="1" applyAlignment="1">
      <alignment horizontal="center" wrapText="1"/>
    </xf>
    <xf numFmtId="9" fontId="2" fillId="2" borderId="49" xfId="0" applyNumberFormat="1" applyFont="1" applyFill="1" applyBorder="1" applyAlignment="1">
      <alignment horizontal="center" vertical="center" wrapText="1"/>
    </xf>
    <xf numFmtId="0" fontId="3" fillId="0" borderId="61" xfId="0" applyFont="1" applyBorder="1" applyAlignment="1">
      <alignment wrapText="1"/>
    </xf>
    <xf numFmtId="9" fontId="2" fillId="2" borderId="50" xfId="0" applyNumberFormat="1" applyFont="1" applyFill="1" applyBorder="1" applyAlignment="1">
      <alignment horizontal="center" vertical="center" wrapText="1"/>
    </xf>
    <xf numFmtId="0" fontId="3" fillId="0" borderId="62" xfId="0" applyFont="1" applyBorder="1" applyAlignment="1">
      <alignment wrapText="1"/>
    </xf>
    <xf numFmtId="0" fontId="2" fillId="12" borderId="24" xfId="0" applyFont="1" applyFill="1" applyBorder="1" applyAlignment="1">
      <alignment horizontal="center" vertical="center" wrapText="1"/>
    </xf>
    <xf numFmtId="0" fontId="2" fillId="12" borderId="28" xfId="0" applyFont="1" applyFill="1" applyBorder="1" applyAlignment="1">
      <alignment horizontal="center" vertical="center" wrapText="1"/>
    </xf>
    <xf numFmtId="0" fontId="3" fillId="0" borderId="13" xfId="0" applyFont="1" applyBorder="1" applyAlignment="1">
      <alignment horizontal="center" wrapText="1"/>
    </xf>
    <xf numFmtId="0" fontId="2" fillId="22" borderId="5" xfId="0" applyFont="1" applyFill="1" applyBorder="1" applyAlignment="1">
      <alignment horizontal="center" vertical="center" wrapText="1"/>
    </xf>
    <xf numFmtId="0" fontId="3" fillId="21" borderId="16" xfId="0" applyFont="1" applyFill="1" applyBorder="1" applyAlignment="1">
      <alignment wrapText="1"/>
    </xf>
    <xf numFmtId="0" fontId="3" fillId="0" borderId="16" xfId="0" applyFont="1" applyBorder="1" applyAlignment="1">
      <alignment wrapText="1"/>
    </xf>
    <xf numFmtId="0" fontId="2" fillId="12" borderId="24" xfId="0" applyFont="1" applyFill="1" applyBorder="1" applyAlignment="1">
      <alignment vertical="center" wrapText="1"/>
    </xf>
    <xf numFmtId="164" fontId="2" fillId="13" borderId="70" xfId="0" applyNumberFormat="1" applyFont="1" applyFill="1" applyBorder="1" applyAlignment="1">
      <alignment horizontal="center" vertical="center" wrapText="1"/>
    </xf>
    <xf numFmtId="0" fontId="2" fillId="21" borderId="25" xfId="0" applyFont="1" applyFill="1" applyBorder="1" applyAlignment="1">
      <alignment horizontal="center" wrapText="1"/>
    </xf>
    <xf numFmtId="0" fontId="2" fillId="21" borderId="30" xfId="0" applyFont="1" applyFill="1" applyBorder="1" applyAlignment="1">
      <alignment horizontal="center" wrapText="1"/>
    </xf>
    <xf numFmtId="0" fontId="2" fillId="21" borderId="31" xfId="0" applyFont="1" applyFill="1" applyBorder="1" applyAlignment="1">
      <alignment horizontal="center" wrapText="1"/>
    </xf>
    <xf numFmtId="0" fontId="2" fillId="12" borderId="28" xfId="0" applyFont="1" applyFill="1" applyBorder="1" applyAlignment="1">
      <alignment vertical="center" wrapText="1"/>
    </xf>
    <xf numFmtId="164" fontId="2" fillId="13" borderId="71" xfId="0" applyNumberFormat="1" applyFont="1" applyFill="1" applyBorder="1" applyAlignment="1">
      <alignment horizontal="center" vertical="center" wrapText="1"/>
    </xf>
    <xf numFmtId="0" fontId="2" fillId="21" borderId="26" xfId="0" applyFont="1" applyFill="1" applyBorder="1" applyAlignment="1">
      <alignment horizontal="center" wrapText="1"/>
    </xf>
    <xf numFmtId="0" fontId="2" fillId="21" borderId="43" xfId="0" applyFont="1" applyFill="1" applyBorder="1" applyAlignment="1">
      <alignment horizontal="center" wrapText="1"/>
    </xf>
    <xf numFmtId="0" fontId="2" fillId="21" borderId="44" xfId="0" applyFont="1" applyFill="1" applyBorder="1" applyAlignment="1">
      <alignment horizontal="center" wrapText="1"/>
    </xf>
    <xf numFmtId="0" fontId="3" fillId="0" borderId="52" xfId="0" applyFont="1" applyBorder="1" applyAlignment="1">
      <alignment horizontal="center" wrapText="1"/>
    </xf>
    <xf numFmtId="0" fontId="3" fillId="0" borderId="55" xfId="0" applyFont="1" applyBorder="1" applyAlignment="1">
      <alignment horizontal="center" wrapText="1"/>
    </xf>
    <xf numFmtId="0" fontId="3" fillId="3" borderId="55" xfId="0" applyFont="1" applyFill="1" applyBorder="1" applyAlignment="1">
      <alignment horizontal="center" wrapText="1"/>
    </xf>
    <xf numFmtId="0" fontId="2" fillId="12" borderId="87" xfId="0" applyFont="1" applyFill="1" applyBorder="1" applyAlignment="1">
      <alignment wrapText="1"/>
    </xf>
    <xf numFmtId="0" fontId="2" fillId="12" borderId="37" xfId="0" applyFont="1" applyFill="1" applyBorder="1" applyAlignment="1">
      <alignment horizontal="center" wrapText="1"/>
    </xf>
    <xf numFmtId="0" fontId="2" fillId="12" borderId="38" xfId="0" applyFont="1" applyFill="1" applyBorder="1" applyAlignment="1">
      <alignment horizontal="center" wrapText="1"/>
    </xf>
    <xf numFmtId="0" fontId="2" fillId="12" borderId="39" xfId="0" applyFont="1" applyFill="1" applyBorder="1" applyAlignment="1">
      <alignment horizontal="center" wrapText="1"/>
    </xf>
    <xf numFmtId="0" fontId="2" fillId="21" borderId="40" xfId="0" applyFont="1" applyFill="1" applyBorder="1" applyAlignment="1">
      <alignment horizontal="center" wrapText="1"/>
    </xf>
    <xf numFmtId="0" fontId="2" fillId="21" borderId="45" xfId="0" applyFont="1" applyFill="1" applyBorder="1" applyAlignment="1">
      <alignment horizontal="center" wrapText="1"/>
    </xf>
    <xf numFmtId="0" fontId="2" fillId="0" borderId="47" xfId="0" applyFont="1" applyBorder="1" applyAlignment="1">
      <alignment horizontal="center" wrapText="1"/>
    </xf>
    <xf numFmtId="0" fontId="2" fillId="0" borderId="43" xfId="0" applyFont="1" applyBorder="1" applyAlignment="1">
      <alignment horizontal="center" wrapText="1"/>
    </xf>
    <xf numFmtId="0" fontId="2" fillId="0" borderId="44" xfId="0" applyFont="1" applyBorder="1" applyAlignment="1">
      <alignment horizontal="center" wrapText="1"/>
    </xf>
  </cellXfs>
  <cellStyles count="6">
    <cellStyle name="Followed Hyperlink" xfId="2" builtinId="9" hidden="1"/>
    <cellStyle name="Hyperlink" xfId="1" builtinId="8" hidden="1"/>
    <cellStyle name="Normal" xfId="0" builtinId="0"/>
    <cellStyle name="Normal 2" xfId="5" xr:uid="{A016E0C7-A619-4A3B-870C-A5C53A604AD5}"/>
    <cellStyle name="Normal 4 5" xfId="4" xr:uid="{A870AD9E-004D-4729-B710-165B5B5E2356}"/>
    <cellStyle name="Percent" xfId="3" builtinId="5"/>
  </cellStyles>
  <dxfs count="1">
    <dxf>
      <font>
        <color rgb="FF9C0006"/>
      </font>
      <fill>
        <patternFill>
          <bgColor rgb="FFFFC7CE"/>
        </patternFill>
      </fill>
    </dxf>
  </dxfs>
  <tableStyles count="0" defaultTableStyle="TableStyleMedium9" defaultPivotStyle="PivotStyleMedium4"/>
  <colors>
    <mruColors>
      <color rgb="FFCCCCFF"/>
      <color rgb="FFDCBED1"/>
      <color rgb="FF00FFFF"/>
      <color rgb="FFB6E58B"/>
      <color rgb="FF00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15</xdr:row>
      <xdr:rowOff>0</xdr:rowOff>
    </xdr:from>
    <xdr:to>
      <xdr:col>1</xdr:col>
      <xdr:colOff>11941576</xdr:colOff>
      <xdr:row>41</xdr:row>
      <xdr:rowOff>152399</xdr:rowOff>
    </xdr:to>
    <xdr:pic>
      <xdr:nvPicPr>
        <xdr:cNvPr id="2" name="Picture 1">
          <a:extLst>
            <a:ext uri="{FF2B5EF4-FFF2-40B4-BE49-F238E27FC236}">
              <a16:creationId xmlns:a16="http://schemas.microsoft.com/office/drawing/2014/main" id="{C2E96583-8993-421F-87EA-00F373ABD7C7}"/>
            </a:ext>
          </a:extLst>
        </xdr:cNvPr>
        <xdr:cNvPicPr>
          <a:picLocks noChangeAspect="1"/>
        </xdr:cNvPicPr>
      </xdr:nvPicPr>
      <xdr:blipFill rotWithShape="1">
        <a:blip xmlns:r="http://schemas.openxmlformats.org/officeDocument/2006/relationships" r:embed="rId1"/>
        <a:srcRect b="15109"/>
        <a:stretch>
          <a:fillRect/>
        </a:stretch>
      </xdr:blipFill>
      <xdr:spPr>
        <a:xfrm>
          <a:off x="449581" y="2994660"/>
          <a:ext cx="11941575" cy="4853940"/>
        </a:xfrm>
        <a:prstGeom prst="rect">
          <a:avLst/>
        </a:prstGeom>
      </xdr:spPr>
    </xdr:pic>
    <xdr:clientData/>
  </xdr:twoCellAnchor>
  <xdr:twoCellAnchor editAs="oneCell">
    <xdr:from>
      <xdr:col>1</xdr:col>
      <xdr:colOff>0</xdr:colOff>
      <xdr:row>15</xdr:row>
      <xdr:rowOff>0</xdr:rowOff>
    </xdr:from>
    <xdr:to>
      <xdr:col>1</xdr:col>
      <xdr:colOff>11941575</xdr:colOff>
      <xdr:row>41</xdr:row>
      <xdr:rowOff>160866</xdr:rowOff>
    </xdr:to>
    <xdr:pic>
      <xdr:nvPicPr>
        <xdr:cNvPr id="3" name="Picture 2">
          <a:extLst>
            <a:ext uri="{FF2B5EF4-FFF2-40B4-BE49-F238E27FC236}">
              <a16:creationId xmlns:a16="http://schemas.microsoft.com/office/drawing/2014/main" id="{8A33F005-3F77-4339-BB4E-A0105EA9D65D}"/>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b="14963"/>
        <a:stretch>
          <a:fillRect/>
        </a:stretch>
      </xdr:blipFill>
      <xdr:spPr>
        <a:xfrm>
          <a:off x="449580" y="2994660"/>
          <a:ext cx="11941575" cy="4862407"/>
        </a:xfrm>
        <a:prstGeom prst="rect">
          <a:avLst/>
        </a:prstGeom>
      </xdr:spPr>
    </xdr:pic>
    <xdr:clientData/>
  </xdr:twoCellAnchor>
  <xdr:twoCellAnchor>
    <xdr:from>
      <xdr:col>1</xdr:col>
      <xdr:colOff>3982814</xdr:colOff>
      <xdr:row>27</xdr:row>
      <xdr:rowOff>159595</xdr:rowOff>
    </xdr:from>
    <xdr:to>
      <xdr:col>1</xdr:col>
      <xdr:colOff>8408296</xdr:colOff>
      <xdr:row>30</xdr:row>
      <xdr:rowOff>175559</xdr:rowOff>
    </xdr:to>
    <xdr:sp macro="" textlink="">
      <xdr:nvSpPr>
        <xdr:cNvPr id="4" name="TextBox 16">
          <a:extLst>
            <a:ext uri="{FF2B5EF4-FFF2-40B4-BE49-F238E27FC236}">
              <a16:creationId xmlns:a16="http://schemas.microsoft.com/office/drawing/2014/main" id="{6581405A-E0CE-41DB-9986-ECF731980FD6}"/>
            </a:ext>
          </a:extLst>
        </xdr:cNvPr>
        <xdr:cNvSpPr txBox="1"/>
      </xdr:nvSpPr>
      <xdr:spPr>
        <a:xfrm>
          <a:off x="4432394" y="5417395"/>
          <a:ext cx="4425482" cy="587464"/>
        </a:xfrm>
        <a:prstGeom prst="rect">
          <a:avLst/>
        </a:prstGeom>
        <a:solidFill>
          <a:schemeClr val="bg1">
            <a:lumMod val="75000"/>
          </a:schemeClr>
        </a:solidFill>
        <a:ln/>
      </xdr:spPr>
      <xdr:style>
        <a:lnRef idx="3">
          <a:schemeClr val="lt1"/>
        </a:lnRef>
        <a:fillRef idx="1001">
          <a:schemeClr val="lt2"/>
        </a:fillRef>
        <a:effectRef idx="1">
          <a:schemeClr val="accent1"/>
        </a:effectRef>
        <a:fontRef idx="minor">
          <a:schemeClr val="lt1"/>
        </a:fontRef>
      </xdr:style>
      <xdr:txBody>
        <a:bodyPr wrap="square" rtlCol="0">
          <a:spAutoFit/>
        </a:bodyPr>
        <a:lstStyle>
          <a:defPPr>
            <a:defRPr lang="en-US"/>
          </a:defPPr>
          <a:lvl1pPr marL="0" algn="l" defTabSz="457200" rtl="0" eaLnBrk="1" latinLnBrk="0" hangingPunct="1">
            <a:defRPr sz="1100" kern="1200">
              <a:solidFill>
                <a:schemeClr val="tx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just"/>
          <a:r>
            <a:rPr lang="en-US"/>
            <a:t>If PP occurs in a regional location and a distant location on the same calendar day, the day can be considered a distant location day only if PP on that day takes place substantially in a distant location</a:t>
          </a:r>
          <a:endParaRPr lang="en-CA"/>
        </a:p>
      </xdr:txBody>
    </xdr:sp>
    <xdr:clientData/>
  </xdr:twoCellAnchor>
  <xdr:twoCellAnchor>
    <xdr:from>
      <xdr:col>1</xdr:col>
      <xdr:colOff>2218080</xdr:colOff>
      <xdr:row>21</xdr:row>
      <xdr:rowOff>189079</xdr:rowOff>
    </xdr:from>
    <xdr:to>
      <xdr:col>1</xdr:col>
      <xdr:colOff>6281938</xdr:colOff>
      <xdr:row>26</xdr:row>
      <xdr:rowOff>154132</xdr:rowOff>
    </xdr:to>
    <xdr:sp macro="" textlink="">
      <xdr:nvSpPr>
        <xdr:cNvPr id="5" name="TextBox 17">
          <a:extLst>
            <a:ext uri="{FF2B5EF4-FFF2-40B4-BE49-F238E27FC236}">
              <a16:creationId xmlns:a16="http://schemas.microsoft.com/office/drawing/2014/main" id="{9ACE5439-DD65-43C1-A8FB-499A500941B4}"/>
            </a:ext>
          </a:extLst>
        </xdr:cNvPr>
        <xdr:cNvSpPr txBox="1"/>
      </xdr:nvSpPr>
      <xdr:spPr>
        <a:xfrm>
          <a:off x="2667660" y="4303879"/>
          <a:ext cx="4063858" cy="917553"/>
        </a:xfrm>
        <a:prstGeom prst="rect">
          <a:avLst/>
        </a:prstGeom>
        <a:solidFill>
          <a:schemeClr val="accent1">
            <a:lumMod val="40000"/>
            <a:lumOff val="60000"/>
          </a:schemeClr>
        </a:solidFill>
        <a:ln/>
      </xdr:spPr>
      <xdr:style>
        <a:lnRef idx="3">
          <a:schemeClr val="lt1"/>
        </a:lnRef>
        <a:fillRef idx="1001">
          <a:schemeClr val="lt2"/>
        </a:fillRef>
        <a:effectRef idx="1">
          <a:schemeClr val="accent1"/>
        </a:effectRef>
        <a:fontRef idx="minor">
          <a:schemeClr val="lt1"/>
        </a:fontRef>
      </xdr:style>
      <xdr:txBody>
        <a:bodyPr wrap="square" lIns="91440" tIns="45720" rIns="91440" bIns="4572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just"/>
          <a:r>
            <a:rPr lang="en-US" sz="1100">
              <a:solidFill>
                <a:schemeClr val="tx1"/>
              </a:solidFill>
            </a:rPr>
            <a:t>If PP occurs within the DVA and outside the DVA on the same calendar day, the day can be considered a regional day only if PP filming time on that day takes place substantially outside of the DVA. For tax purposes, "substantially” is interpreted as 90% or more</a:t>
          </a:r>
          <a:endParaRPr lang="en-US">
            <a:solidFill>
              <a:schemeClr val="tx1"/>
            </a:solidFill>
          </a:endParaRPr>
        </a:p>
      </xdr:txBody>
    </xdr:sp>
    <xdr:clientData/>
  </xdr:twoCellAnchor>
  <xdr:twoCellAnchor>
    <xdr:from>
      <xdr:col>1</xdr:col>
      <xdr:colOff>8266819</xdr:colOff>
      <xdr:row>17</xdr:row>
      <xdr:rowOff>18456</xdr:rowOff>
    </xdr:from>
    <xdr:to>
      <xdr:col>1</xdr:col>
      <xdr:colOff>8441315</xdr:colOff>
      <xdr:row>18</xdr:row>
      <xdr:rowOff>162389</xdr:rowOff>
    </xdr:to>
    <xdr:sp macro="" textlink="">
      <xdr:nvSpPr>
        <xdr:cNvPr id="6" name="Left Brace 5">
          <a:extLst>
            <a:ext uri="{FF2B5EF4-FFF2-40B4-BE49-F238E27FC236}">
              <a16:creationId xmlns:a16="http://schemas.microsoft.com/office/drawing/2014/main" id="{47E156D5-C873-4E1B-BA0E-9FA73AAD9C05}"/>
            </a:ext>
          </a:extLst>
        </xdr:cNvPr>
        <xdr:cNvSpPr/>
      </xdr:nvSpPr>
      <xdr:spPr>
        <a:xfrm>
          <a:off x="8716399" y="3371256"/>
          <a:ext cx="174496" cy="334433"/>
        </a:xfrm>
        <a:prstGeom prst="leftBrace">
          <a:avLst/>
        </a:prstGeom>
        <a:ln>
          <a:headEnd type="none" w="med" len="med"/>
          <a:tailEnd type="none" w="med" len="med"/>
        </a:ln>
        <a:effectLst/>
      </xdr:spPr>
      <xdr:style>
        <a:lnRef idx="3">
          <a:schemeClr val="accent1"/>
        </a:lnRef>
        <a:fillRef idx="0">
          <a:schemeClr val="accent1"/>
        </a:fillRef>
        <a:effectRef idx="2">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lang="en-US"/>
        </a:p>
      </xdr:txBody>
    </xdr:sp>
    <xdr:clientData/>
  </xdr:twoCellAnchor>
  <xdr:twoCellAnchor>
    <xdr:from>
      <xdr:col>1</xdr:col>
      <xdr:colOff>5384638</xdr:colOff>
      <xdr:row>18</xdr:row>
      <xdr:rowOff>6431</xdr:rowOff>
    </xdr:from>
    <xdr:to>
      <xdr:col>1</xdr:col>
      <xdr:colOff>8189473</xdr:colOff>
      <xdr:row>21</xdr:row>
      <xdr:rowOff>137960</xdr:rowOff>
    </xdr:to>
    <xdr:cxnSp macro="">
      <xdr:nvCxnSpPr>
        <xdr:cNvPr id="7" name="Connector: Curved 6">
          <a:extLst>
            <a:ext uri="{FF2B5EF4-FFF2-40B4-BE49-F238E27FC236}">
              <a16:creationId xmlns:a16="http://schemas.microsoft.com/office/drawing/2014/main" id="{D1622C48-CD78-4B23-BF2F-36AA34D59A3D}"/>
            </a:ext>
          </a:extLst>
        </xdr:cNvPr>
        <xdr:cNvCxnSpPr>
          <a:cxnSpLocks/>
        </xdr:cNvCxnSpPr>
      </xdr:nvCxnSpPr>
      <xdr:spPr>
        <a:xfrm rot="10800000" flipV="1">
          <a:off x="5834218" y="3549731"/>
          <a:ext cx="2804835" cy="703029"/>
        </a:xfrm>
        <a:prstGeom prst="curvedConnector3">
          <a:avLst>
            <a:gd name="adj1" fmla="val 50000"/>
          </a:avLst>
        </a:prstGeom>
        <a:ln>
          <a:tailEnd type="triangle"/>
        </a:ln>
        <a:effectLst/>
      </xdr:spPr>
      <xdr:style>
        <a:lnRef idx="3">
          <a:schemeClr val="accent1"/>
        </a:lnRef>
        <a:fillRef idx="0">
          <a:schemeClr val="accent1"/>
        </a:fillRef>
        <a:effectRef idx="2">
          <a:schemeClr val="accent1"/>
        </a:effectRef>
        <a:fontRef idx="minor">
          <a:schemeClr val="tx1"/>
        </a:fontRef>
      </xdr:style>
    </xdr:cxnSp>
    <xdr:clientData/>
  </xdr:twoCellAnchor>
  <xdr:twoCellAnchor>
    <xdr:from>
      <xdr:col>1</xdr:col>
      <xdr:colOff>8278542</xdr:colOff>
      <xdr:row>19</xdr:row>
      <xdr:rowOff>108511</xdr:rowOff>
    </xdr:from>
    <xdr:to>
      <xdr:col>1</xdr:col>
      <xdr:colOff>8453038</xdr:colOff>
      <xdr:row>21</xdr:row>
      <xdr:rowOff>57711</xdr:rowOff>
    </xdr:to>
    <xdr:sp macro="" textlink="">
      <xdr:nvSpPr>
        <xdr:cNvPr id="8" name="Left Brace 7">
          <a:extLst>
            <a:ext uri="{FF2B5EF4-FFF2-40B4-BE49-F238E27FC236}">
              <a16:creationId xmlns:a16="http://schemas.microsoft.com/office/drawing/2014/main" id="{009C882B-0699-4F0D-A08A-36A808C4EB2C}"/>
            </a:ext>
          </a:extLst>
        </xdr:cNvPr>
        <xdr:cNvSpPr/>
      </xdr:nvSpPr>
      <xdr:spPr>
        <a:xfrm>
          <a:off x="8728122" y="3842311"/>
          <a:ext cx="174496" cy="330200"/>
        </a:xfrm>
        <a:prstGeom prst="leftBrace">
          <a:avLst/>
        </a:prstGeom>
        <a:ln>
          <a:solidFill>
            <a:schemeClr val="bg1">
              <a:lumMod val="50000"/>
            </a:schemeClr>
          </a:solidFill>
          <a:headEnd type="none" w="med" len="med"/>
          <a:tailEnd type="none" w="med" len="med"/>
        </a:ln>
        <a:effectLst/>
      </xdr:spPr>
      <xdr:style>
        <a:lnRef idx="3">
          <a:schemeClr val="accent1"/>
        </a:lnRef>
        <a:fillRef idx="0">
          <a:schemeClr val="accent1"/>
        </a:fillRef>
        <a:effectRef idx="2">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lang="en-US"/>
        </a:p>
      </xdr:txBody>
    </xdr:sp>
    <xdr:clientData/>
  </xdr:twoCellAnchor>
  <xdr:twoCellAnchor>
    <xdr:from>
      <xdr:col>1</xdr:col>
      <xdr:colOff>7790213</xdr:colOff>
      <xdr:row>20</xdr:row>
      <xdr:rowOff>124179</xdr:rowOff>
    </xdr:from>
    <xdr:to>
      <xdr:col>1</xdr:col>
      <xdr:colOff>8228823</xdr:colOff>
      <xdr:row>27</xdr:row>
      <xdr:rowOff>154376</xdr:rowOff>
    </xdr:to>
    <xdr:cxnSp macro="">
      <xdr:nvCxnSpPr>
        <xdr:cNvPr id="9" name="Connector: Curved 8">
          <a:extLst>
            <a:ext uri="{FF2B5EF4-FFF2-40B4-BE49-F238E27FC236}">
              <a16:creationId xmlns:a16="http://schemas.microsoft.com/office/drawing/2014/main" id="{9708B133-C0D9-4976-929C-9103260696E0}"/>
            </a:ext>
          </a:extLst>
        </xdr:cNvPr>
        <xdr:cNvCxnSpPr>
          <a:cxnSpLocks/>
        </xdr:cNvCxnSpPr>
      </xdr:nvCxnSpPr>
      <xdr:spPr>
        <a:xfrm rot="5400000">
          <a:off x="7777249" y="4511023"/>
          <a:ext cx="1363697" cy="438610"/>
        </a:xfrm>
        <a:prstGeom prst="curvedConnector3">
          <a:avLst>
            <a:gd name="adj1" fmla="val 50000"/>
          </a:avLst>
        </a:prstGeom>
        <a:ln>
          <a:solidFill>
            <a:schemeClr val="bg1">
              <a:lumMod val="50000"/>
            </a:schemeClr>
          </a:solidFill>
          <a:tailEnd type="triangle"/>
        </a:ln>
        <a:effectLst/>
      </xdr:spPr>
      <xdr:style>
        <a:lnRef idx="3">
          <a:schemeClr val="accent1"/>
        </a:lnRef>
        <a:fillRef idx="0">
          <a:schemeClr val="accent1"/>
        </a:fillRef>
        <a:effectRef idx="2">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35</xdr:row>
      <xdr:rowOff>219075</xdr:rowOff>
    </xdr:from>
    <xdr:to>
      <xdr:col>9</xdr:col>
      <xdr:colOff>41511</xdr:colOff>
      <xdr:row>37</xdr:row>
      <xdr:rowOff>40362</xdr:rowOff>
    </xdr:to>
    <xdr:sp macro="" textlink="">
      <xdr:nvSpPr>
        <xdr:cNvPr id="2" name="TextBox 18">
          <a:extLst>
            <a:ext uri="{FF2B5EF4-FFF2-40B4-BE49-F238E27FC236}">
              <a16:creationId xmlns:a16="http://schemas.microsoft.com/office/drawing/2014/main" id="{7402B3D1-1A3C-421C-86D0-4516B6479E95}"/>
            </a:ext>
          </a:extLst>
        </xdr:cNvPr>
        <xdr:cNvSpPr txBox="1"/>
      </xdr:nvSpPr>
      <xdr:spPr>
        <a:xfrm>
          <a:off x="2838450" y="10477500"/>
          <a:ext cx="5461236" cy="430887"/>
        </a:xfrm>
        <a:prstGeom prst="rect">
          <a:avLst/>
        </a:prstGeom>
        <a:solidFill>
          <a:schemeClr val="accent1">
            <a:lumMod val="40000"/>
            <a:lumOff val="60000"/>
          </a:schemeClr>
        </a:solidFill>
        <a:ln>
          <a:headEnd type="none" w="med" len="med"/>
          <a:tailEnd type="none" w="med" len="med"/>
        </a:ln>
      </xdr:spPr>
      <xdr:style>
        <a:lnRef idx="3">
          <a:schemeClr val="lt1"/>
        </a:lnRef>
        <a:fillRef idx="1">
          <a:schemeClr val="accent1"/>
        </a:fillRef>
        <a:effectRef idx="1">
          <a:schemeClr val="accent1"/>
        </a:effectRef>
        <a:fontRef idx="minor">
          <a:schemeClr val="lt1"/>
        </a:fontRef>
      </xdr:style>
      <xdr:txBody>
        <a:bodyPr wrap="square" lIns="91440" tIns="45720" rIns="91440" bIns="4572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171450" indent="-171450">
            <a:buFont typeface="Wingdings,Sans-Serif"/>
            <a:buChar char="ü"/>
          </a:pPr>
          <a:r>
            <a:rPr lang="en-US" sz="1100">
              <a:solidFill>
                <a:schemeClr val="tx1"/>
              </a:solidFill>
            </a:rPr>
            <a:t>At least 5 PP days are in BC outside of the DVA</a:t>
          </a:r>
          <a:endParaRPr lang="en-US" sz="1100">
            <a:solidFill>
              <a:schemeClr val="tx1"/>
            </a:solidFill>
            <a:cs typeface="Arial"/>
          </a:endParaRPr>
        </a:p>
        <a:p>
          <a:pPr marL="171450" indent="-171450">
            <a:buFont typeface="Wingdings,Sans-Serif"/>
            <a:buChar char="ü"/>
          </a:pPr>
          <a:r>
            <a:rPr lang="en-US" sz="1100">
              <a:solidFill>
                <a:schemeClr val="tx1"/>
              </a:solidFill>
            </a:rPr>
            <a:t>More than 50% of the total number PP in BC days are outside DVA</a:t>
          </a:r>
          <a:endParaRPr 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96</xdr:row>
      <xdr:rowOff>142875</xdr:rowOff>
    </xdr:from>
    <xdr:to>
      <xdr:col>11</xdr:col>
      <xdr:colOff>597230</xdr:colOff>
      <xdr:row>99</xdr:row>
      <xdr:rowOff>152400</xdr:rowOff>
    </xdr:to>
    <xdr:sp macro="" textlink="">
      <xdr:nvSpPr>
        <xdr:cNvPr id="2" name="TextBox 12">
          <a:extLst>
            <a:ext uri="{FF2B5EF4-FFF2-40B4-BE49-F238E27FC236}">
              <a16:creationId xmlns:a16="http://schemas.microsoft.com/office/drawing/2014/main" id="{1D9E1EC6-46CA-44DA-ADA4-0C074BFA849C}"/>
            </a:ext>
          </a:extLst>
        </xdr:cNvPr>
        <xdr:cNvSpPr txBox="1"/>
      </xdr:nvSpPr>
      <xdr:spPr>
        <a:xfrm>
          <a:off x="4829175" y="28755975"/>
          <a:ext cx="5845505" cy="657225"/>
        </a:xfrm>
        <a:prstGeom prst="rect">
          <a:avLst/>
        </a:prstGeom>
        <a:solidFill>
          <a:schemeClr val="accent1">
            <a:lumMod val="40000"/>
            <a:lumOff val="60000"/>
          </a:schemeClr>
        </a:solidFill>
        <a:ln>
          <a:headEnd type="none" w="med" len="med"/>
          <a:tailEnd type="none" w="med" len="med"/>
        </a:ln>
      </xdr:spPr>
      <xdr:style>
        <a:lnRef idx="3">
          <a:schemeClr val="lt1"/>
        </a:lnRef>
        <a:fillRef idx="1">
          <a:schemeClr val="accent1"/>
        </a:fillRef>
        <a:effectRef idx="1">
          <a:schemeClr val="accent1"/>
        </a:effectRef>
        <a:fontRef idx="minor">
          <a:schemeClr val="lt1"/>
        </a:fontRef>
      </xdr:style>
      <xdr:txBody>
        <a:bodyPr wrap="square" lIns="91440" tIns="45720" rIns="91440" bIns="4572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lang="en-US" sz="1100">
              <a:solidFill>
                <a:schemeClr val="tx1"/>
              </a:solidFill>
            </a:rPr>
            <a:t>For an episodic series, the following eligibility requirements apply to </a:t>
          </a:r>
          <a:r>
            <a:rPr lang="en-US" sz="1100" b="1" u="sng">
              <a:solidFill>
                <a:schemeClr val="tx1"/>
              </a:solidFill>
            </a:rPr>
            <a:t>each episode of the series</a:t>
          </a:r>
          <a:r>
            <a:rPr lang="en-US" sz="1100">
              <a:solidFill>
                <a:schemeClr val="tx1"/>
              </a:solidFill>
            </a:rPr>
            <a:t>:</a:t>
          </a:r>
        </a:p>
        <a:p>
          <a:pPr marL="171450" indent="-171450">
            <a:buFont typeface="Wingdings" panose="05000000000000000000" pitchFamily="2" charset="2"/>
            <a:buChar char="ü"/>
          </a:pPr>
          <a:r>
            <a:rPr lang="en-US" sz="1100">
              <a:solidFill>
                <a:schemeClr val="tx1"/>
              </a:solidFill>
            </a:rPr>
            <a:t>At least 5 PP days are in BC outside of the DVA</a:t>
          </a:r>
          <a:endParaRPr lang="en-US" sz="1100">
            <a:solidFill>
              <a:schemeClr val="tx1"/>
            </a:solidFill>
            <a:cs typeface="Arial"/>
          </a:endParaRPr>
        </a:p>
        <a:p>
          <a:pPr marL="171450" indent="-171450">
            <a:buFont typeface="Wingdings" panose="05000000000000000000" pitchFamily="2" charset="2"/>
            <a:buChar char="ü"/>
          </a:pPr>
          <a:r>
            <a:rPr lang="en-US" sz="1100">
              <a:solidFill>
                <a:schemeClr val="tx1"/>
              </a:solidFill>
            </a:rPr>
            <a:t>More than 50% of the total number PP in BC days are outside DVA</a:t>
          </a:r>
        </a:p>
      </xdr:txBody>
    </xdr:sp>
    <xdr:clientData/>
  </xdr:twoCellAnchor>
</xdr:wsDr>
</file>

<file path=xl/theme/theme1.xml><?xml version="1.0" encoding="utf-8"?>
<a:theme xmlns:a="http://schemas.openxmlformats.org/drawingml/2006/main" name="Office Theme">
  <a:themeElements>
    <a:clrScheme name="Custom 3">
      <a:dk1>
        <a:sysClr val="windowText" lastClr="000000"/>
      </a:dk1>
      <a:lt1>
        <a:sysClr val="window" lastClr="FFFFFF"/>
      </a:lt1>
      <a:dk2>
        <a:srgbClr val="44546A"/>
      </a:dk2>
      <a:lt2>
        <a:srgbClr val="E7E6E6"/>
      </a:lt2>
      <a:accent1>
        <a:srgbClr val="FE7F66"/>
      </a:accent1>
      <a:accent2>
        <a:srgbClr val="7CC6FF"/>
      </a:accent2>
      <a:accent3>
        <a:srgbClr val="90E9FB"/>
      </a:accent3>
      <a:accent4>
        <a:srgbClr val="FFC000"/>
      </a:accent4>
      <a:accent5>
        <a:srgbClr val="FF85A2"/>
      </a:accent5>
      <a:accent6>
        <a:srgbClr val="CCCCFF"/>
      </a:accent6>
      <a:hlink>
        <a:srgbClr val="44546A"/>
      </a:hlink>
      <a:folHlink>
        <a:srgbClr val="BBF2F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C3545-C183-44B0-8DE6-F8C434F73248}">
  <dimension ref="A2:B48"/>
  <sheetViews>
    <sheetView tabSelected="1" zoomScale="90" zoomScaleNormal="90" workbookViewId="0">
      <selection activeCell="B47" sqref="B47"/>
    </sheetView>
  </sheetViews>
  <sheetFormatPr defaultColWidth="8.85546875" defaultRowHeight="13.15"/>
  <cols>
    <col min="1" max="1" width="6.5703125" style="49" customWidth="1"/>
    <col min="2" max="2" width="197.7109375" style="49" bestFit="1" customWidth="1"/>
    <col min="3" max="16384" width="8.85546875" style="49"/>
  </cols>
  <sheetData>
    <row r="2" spans="1:2" ht="15.6">
      <c r="B2" s="50" t="s">
        <v>0</v>
      </c>
    </row>
    <row r="4" spans="1:2" ht="16.899999999999999" customHeight="1">
      <c r="B4" s="51" t="s">
        <v>1</v>
      </c>
    </row>
    <row r="5" spans="1:2" ht="16.899999999999999" customHeight="1"/>
    <row r="6" spans="1:2" ht="16.899999999999999" customHeight="1">
      <c r="A6" s="52" t="s">
        <v>2</v>
      </c>
      <c r="B6" s="53" t="s">
        <v>3</v>
      </c>
    </row>
    <row r="7" spans="1:2" ht="16.899999999999999" customHeight="1">
      <c r="A7" s="52" t="s">
        <v>2</v>
      </c>
      <c r="B7" s="53" t="s">
        <v>4</v>
      </c>
    </row>
    <row r="8" spans="1:2" ht="16.899999999999999" customHeight="1">
      <c r="A8" s="52" t="s">
        <v>2</v>
      </c>
      <c r="B8" s="53" t="s">
        <v>5</v>
      </c>
    </row>
    <row r="9" spans="1:2" ht="16.899999999999999" customHeight="1">
      <c r="A9" s="52" t="s">
        <v>2</v>
      </c>
      <c r="B9" s="53" t="s">
        <v>6</v>
      </c>
    </row>
    <row r="10" spans="1:2" ht="16.899999999999999" customHeight="1">
      <c r="A10" s="52" t="s">
        <v>2</v>
      </c>
      <c r="B10" s="53" t="s">
        <v>7</v>
      </c>
    </row>
    <row r="11" spans="1:2" ht="16.899999999999999" customHeight="1">
      <c r="A11" s="52" t="s">
        <v>2</v>
      </c>
      <c r="B11" s="53" t="s">
        <v>8</v>
      </c>
    </row>
    <row r="12" spans="1:2" ht="16.899999999999999" customHeight="1">
      <c r="B12" s="53"/>
    </row>
    <row r="13" spans="1:2" ht="16.899999999999999" customHeight="1">
      <c r="B13" s="53" t="s">
        <v>9</v>
      </c>
    </row>
    <row r="14" spans="1:2" ht="31.15" customHeight="1">
      <c r="A14" s="127" t="s">
        <v>2</v>
      </c>
      <c r="B14" s="53" t="s">
        <v>10</v>
      </c>
    </row>
    <row r="15" spans="1:2" ht="15">
      <c r="B15" s="53"/>
    </row>
    <row r="17" spans="1:2" ht="15">
      <c r="B17" s="53"/>
    </row>
    <row r="18" spans="1:2" ht="15">
      <c r="B18" s="53"/>
    </row>
    <row r="19" spans="1:2" ht="15">
      <c r="B19" s="53"/>
    </row>
    <row r="20" spans="1:2" ht="15">
      <c r="B20" s="53"/>
    </row>
    <row r="21" spans="1:2" ht="15">
      <c r="B21" s="53"/>
    </row>
    <row r="22" spans="1:2" ht="15">
      <c r="B22" s="53"/>
    </row>
    <row r="23" spans="1:2" ht="15">
      <c r="B23" s="53"/>
    </row>
    <row r="24" spans="1:2" ht="15">
      <c r="B24" s="53"/>
    </row>
    <row r="25" spans="1:2" ht="15">
      <c r="B25" s="53"/>
    </row>
    <row r="26" spans="1:2" ht="15">
      <c r="B26" s="53"/>
    </row>
    <row r="27" spans="1:2" ht="15">
      <c r="B27" s="53"/>
    </row>
    <row r="28" spans="1:2" ht="15">
      <c r="B28" s="53"/>
    </row>
    <row r="29" spans="1:2" ht="15">
      <c r="A29" s="52"/>
      <c r="B29" s="53"/>
    </row>
    <row r="30" spans="1:2" ht="15">
      <c r="A30" s="52"/>
      <c r="B30" s="53"/>
    </row>
    <row r="31" spans="1:2" ht="15">
      <c r="A31" s="52"/>
      <c r="B31" s="53"/>
    </row>
    <row r="38" spans="2:2">
      <c r="B38" s="54" t="s">
        <v>11</v>
      </c>
    </row>
    <row r="39" spans="2:2">
      <c r="B39" s="54" t="s">
        <v>12</v>
      </c>
    </row>
    <row r="40" spans="2:2">
      <c r="B40" s="49" t="s">
        <v>13</v>
      </c>
    </row>
    <row r="41" spans="2:2">
      <c r="B41" s="54" t="s">
        <v>14</v>
      </c>
    </row>
    <row r="42" spans="2:2">
      <c r="B42" s="49" t="s">
        <v>15</v>
      </c>
    </row>
    <row r="44" spans="2:2">
      <c r="B44" s="146" t="s">
        <v>16</v>
      </c>
    </row>
    <row r="46" spans="2:2">
      <c r="B46" s="55"/>
    </row>
    <row r="47" spans="2:2">
      <c r="B47" s="55"/>
    </row>
    <row r="48" spans="2:2">
      <c r="B48" s="55"/>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T817"/>
  <sheetViews>
    <sheetView showGridLines="0" topLeftCell="B1" zoomScale="80" zoomScaleNormal="80" workbookViewId="0">
      <pane ySplit="2" topLeftCell="A3" activePane="bottomLeft" state="frozen"/>
      <selection pane="bottomLeft" activeCell="E10" sqref="E10"/>
    </sheetView>
  </sheetViews>
  <sheetFormatPr defaultColWidth="14.42578125" defaultRowHeight="15" customHeight="1"/>
  <cols>
    <col min="1" max="1" width="6.7109375" customWidth="1"/>
    <col min="2" max="2" width="17.5703125" customWidth="1"/>
    <col min="3" max="3" width="12.28515625" customWidth="1"/>
    <col min="4" max="4" width="4.7109375" customWidth="1"/>
    <col min="5" max="5" width="28.7109375" customWidth="1"/>
    <col min="6" max="7" width="4.7109375" customWidth="1"/>
    <col min="8" max="8" width="36.28515625" customWidth="1"/>
    <col min="9" max="10" width="4.7109375" customWidth="1"/>
    <col min="11" max="11" width="30.140625" customWidth="1"/>
    <col min="12" max="13" width="10.28515625" customWidth="1"/>
    <col min="14" max="14" width="10.42578125" hidden="1" customWidth="1"/>
    <col min="15" max="15" width="10.28515625" hidden="1" customWidth="1"/>
    <col min="16" max="19" width="10.28515625" customWidth="1"/>
    <col min="20" max="20" width="10.7109375" customWidth="1"/>
    <col min="21" max="21" width="6.28515625" customWidth="1"/>
    <col min="22" max="22" width="13.42578125" customWidth="1"/>
    <col min="23" max="23" width="15.28515625" customWidth="1"/>
    <col min="24" max="29" width="17.140625" customWidth="1"/>
  </cols>
  <sheetData>
    <row r="1" spans="1:19" ht="12.75" customHeight="1">
      <c r="A1" s="209" t="s">
        <v>17</v>
      </c>
      <c r="B1" s="160" t="s">
        <v>18</v>
      </c>
      <c r="C1" s="149"/>
      <c r="D1" s="150"/>
      <c r="E1" s="151" t="s">
        <v>19</v>
      </c>
      <c r="F1" s="113"/>
      <c r="G1" s="114"/>
      <c r="H1" s="115" t="s">
        <v>20</v>
      </c>
      <c r="I1" s="119"/>
      <c r="J1" s="120"/>
      <c r="K1" s="121" t="s">
        <v>21</v>
      </c>
      <c r="L1" s="166" t="s">
        <v>22</v>
      </c>
      <c r="M1" s="172" t="s">
        <v>23</v>
      </c>
      <c r="N1" s="174" t="s">
        <v>24</v>
      </c>
      <c r="O1" s="176" t="s">
        <v>25</v>
      </c>
      <c r="P1" s="162" t="s">
        <v>26</v>
      </c>
      <c r="Q1" s="164" t="s">
        <v>27</v>
      </c>
      <c r="R1" s="170" t="s">
        <v>28</v>
      </c>
      <c r="S1" s="168" t="s">
        <v>29</v>
      </c>
    </row>
    <row r="2" spans="1:19" ht="13.5" customHeight="1" thickBot="1">
      <c r="A2" s="210"/>
      <c r="B2" s="161"/>
      <c r="C2" s="152" t="s">
        <v>30</v>
      </c>
      <c r="D2" s="21" t="s">
        <v>31</v>
      </c>
      <c r="E2" s="153" t="s">
        <v>32</v>
      </c>
      <c r="F2" s="154" t="s">
        <v>30</v>
      </c>
      <c r="G2" s="125" t="s">
        <v>31</v>
      </c>
      <c r="H2" s="155" t="s">
        <v>32</v>
      </c>
      <c r="I2" s="158" t="s">
        <v>30</v>
      </c>
      <c r="J2" s="126" t="s">
        <v>31</v>
      </c>
      <c r="K2" s="159" t="s">
        <v>32</v>
      </c>
      <c r="L2" s="167"/>
      <c r="M2" s="173"/>
      <c r="N2" s="175"/>
      <c r="O2" s="177"/>
      <c r="P2" s="163"/>
      <c r="Q2" s="165"/>
      <c r="R2" s="171"/>
      <c r="S2" s="169"/>
    </row>
    <row r="3" spans="1:19" ht="24" customHeight="1">
      <c r="A3" s="128"/>
      <c r="B3" s="148"/>
      <c r="C3" s="79"/>
      <c r="D3" s="23"/>
      <c r="E3" s="72"/>
      <c r="F3" s="79"/>
      <c r="G3" s="23"/>
      <c r="H3" s="72"/>
      <c r="I3" s="79"/>
      <c r="J3" s="23"/>
      <c r="K3" s="72"/>
      <c r="L3" s="156">
        <f t="shared" ref="L3:L33" si="0">C3+F3+I3+(D3/60)+(G3/60)+(J3/60)</f>
        <v>0</v>
      </c>
      <c r="M3" s="211">
        <f t="shared" ref="M3:M33" si="1">IF(L3&gt;0.01,1,0)</f>
        <v>0</v>
      </c>
      <c r="N3" s="33"/>
      <c r="O3" s="57"/>
      <c r="P3" s="59">
        <f>IF(L3=0, 0, ((F3+(G3/60))+(I3+(J3/60)))/L3)</f>
        <v>0</v>
      </c>
      <c r="Q3" s="60">
        <f t="shared" ref="Q3:Q33" si="2">IF(P3&gt;0.89,1,0)</f>
        <v>0</v>
      </c>
      <c r="R3" s="59">
        <f>IF(L3=0, 0, (I3+(J3/60))/L3)</f>
        <v>0</v>
      </c>
      <c r="S3" s="46">
        <f t="shared" ref="S3:S33" si="3">IF(R3&gt;0.89,1,0)</f>
        <v>0</v>
      </c>
    </row>
    <row r="4" spans="1:19" ht="24" customHeight="1">
      <c r="A4" s="129"/>
      <c r="B4" s="84"/>
      <c r="C4" s="77"/>
      <c r="D4" s="3"/>
      <c r="E4" s="70"/>
      <c r="F4" s="77"/>
      <c r="G4" s="3"/>
      <c r="H4" s="70"/>
      <c r="I4" s="77"/>
      <c r="J4" s="3"/>
      <c r="K4" s="70"/>
      <c r="L4" s="156">
        <f t="shared" si="0"/>
        <v>0</v>
      </c>
      <c r="M4" s="211">
        <f t="shared" si="1"/>
        <v>0</v>
      </c>
      <c r="N4" s="4"/>
      <c r="O4" s="56"/>
      <c r="P4" s="61">
        <f t="shared" ref="P4:P33" si="4">IF(L4=0, 0, ((F4+(G4/60))+(I4+(J4/60)))/L4)</f>
        <v>0</v>
      </c>
      <c r="Q4" s="62">
        <f t="shared" si="2"/>
        <v>0</v>
      </c>
      <c r="R4" s="61">
        <f t="shared" ref="R4:R33" si="5">IF(L4=0, 0, (I4+(J4/60))/L4)</f>
        <v>0</v>
      </c>
      <c r="S4" s="44">
        <f t="shared" si="3"/>
        <v>0</v>
      </c>
    </row>
    <row r="5" spans="1:19" ht="24" customHeight="1">
      <c r="A5" s="129"/>
      <c r="B5" s="84"/>
      <c r="C5" s="77"/>
      <c r="D5" s="3"/>
      <c r="E5" s="70"/>
      <c r="F5" s="77"/>
      <c r="G5" s="3"/>
      <c r="H5" s="70"/>
      <c r="I5" s="77"/>
      <c r="J5" s="3"/>
      <c r="K5" s="70"/>
      <c r="L5" s="156">
        <f t="shared" si="0"/>
        <v>0</v>
      </c>
      <c r="M5" s="211">
        <f t="shared" si="1"/>
        <v>0</v>
      </c>
      <c r="N5" s="4"/>
      <c r="O5" s="56"/>
      <c r="P5" s="61">
        <f t="shared" si="4"/>
        <v>0</v>
      </c>
      <c r="Q5" s="62">
        <f t="shared" si="2"/>
        <v>0</v>
      </c>
      <c r="R5" s="61">
        <f t="shared" si="5"/>
        <v>0</v>
      </c>
      <c r="S5" s="44">
        <f t="shared" si="3"/>
        <v>0</v>
      </c>
    </row>
    <row r="6" spans="1:19" ht="24" customHeight="1">
      <c r="A6" s="129"/>
      <c r="B6" s="84"/>
      <c r="C6" s="77"/>
      <c r="D6" s="3"/>
      <c r="E6" s="70"/>
      <c r="F6" s="77"/>
      <c r="G6" s="3"/>
      <c r="H6" s="70"/>
      <c r="I6" s="77"/>
      <c r="J6" s="3"/>
      <c r="K6" s="70"/>
      <c r="L6" s="156">
        <f t="shared" si="0"/>
        <v>0</v>
      </c>
      <c r="M6" s="211">
        <f t="shared" si="1"/>
        <v>0</v>
      </c>
      <c r="N6" s="4"/>
      <c r="O6" s="56"/>
      <c r="P6" s="61">
        <f t="shared" si="4"/>
        <v>0</v>
      </c>
      <c r="Q6" s="62">
        <f t="shared" si="2"/>
        <v>0</v>
      </c>
      <c r="R6" s="61">
        <f t="shared" si="5"/>
        <v>0</v>
      </c>
      <c r="S6" s="44">
        <f t="shared" si="3"/>
        <v>0</v>
      </c>
    </row>
    <row r="7" spans="1:19" ht="24" customHeight="1">
      <c r="A7" s="129"/>
      <c r="B7" s="84"/>
      <c r="C7" s="77"/>
      <c r="D7" s="3"/>
      <c r="E7" s="70"/>
      <c r="F7" s="77"/>
      <c r="G7" s="3"/>
      <c r="H7" s="70"/>
      <c r="I7" s="77"/>
      <c r="J7" s="3"/>
      <c r="K7" s="70"/>
      <c r="L7" s="156">
        <f t="shared" si="0"/>
        <v>0</v>
      </c>
      <c r="M7" s="211">
        <f t="shared" si="1"/>
        <v>0</v>
      </c>
      <c r="N7" s="4"/>
      <c r="O7" s="56"/>
      <c r="P7" s="61">
        <f t="shared" si="4"/>
        <v>0</v>
      </c>
      <c r="Q7" s="62">
        <f t="shared" si="2"/>
        <v>0</v>
      </c>
      <c r="R7" s="61">
        <f t="shared" si="5"/>
        <v>0</v>
      </c>
      <c r="S7" s="44">
        <f t="shared" si="3"/>
        <v>0</v>
      </c>
    </row>
    <row r="8" spans="1:19" ht="24" customHeight="1">
      <c r="A8" s="129"/>
      <c r="B8" s="84"/>
      <c r="C8" s="77"/>
      <c r="D8" s="3"/>
      <c r="E8" s="70"/>
      <c r="F8" s="77"/>
      <c r="G8" s="3"/>
      <c r="H8" s="70"/>
      <c r="I8" s="77"/>
      <c r="J8" s="3"/>
      <c r="K8" s="70"/>
      <c r="L8" s="156">
        <f t="shared" si="0"/>
        <v>0</v>
      </c>
      <c r="M8" s="211">
        <f t="shared" si="1"/>
        <v>0</v>
      </c>
      <c r="N8" s="4"/>
      <c r="O8" s="56"/>
      <c r="P8" s="61">
        <f t="shared" si="4"/>
        <v>0</v>
      </c>
      <c r="Q8" s="62">
        <f t="shared" si="2"/>
        <v>0</v>
      </c>
      <c r="R8" s="61">
        <f t="shared" si="5"/>
        <v>0</v>
      </c>
      <c r="S8" s="44">
        <f t="shared" si="3"/>
        <v>0</v>
      </c>
    </row>
    <row r="9" spans="1:19" ht="24" customHeight="1">
      <c r="A9" s="129"/>
      <c r="B9" s="84"/>
      <c r="C9" s="77"/>
      <c r="D9" s="3"/>
      <c r="E9" s="70"/>
      <c r="F9" s="77"/>
      <c r="G9" s="3"/>
      <c r="H9" s="70"/>
      <c r="I9" s="77"/>
      <c r="J9" s="3"/>
      <c r="K9" s="70"/>
      <c r="L9" s="156">
        <f t="shared" si="0"/>
        <v>0</v>
      </c>
      <c r="M9" s="211">
        <f t="shared" si="1"/>
        <v>0</v>
      </c>
      <c r="N9" s="4"/>
      <c r="O9" s="56"/>
      <c r="P9" s="61">
        <f t="shared" si="4"/>
        <v>0</v>
      </c>
      <c r="Q9" s="62">
        <f t="shared" si="2"/>
        <v>0</v>
      </c>
      <c r="R9" s="61">
        <f t="shared" si="5"/>
        <v>0</v>
      </c>
      <c r="S9" s="45">
        <f t="shared" si="3"/>
        <v>0</v>
      </c>
    </row>
    <row r="10" spans="1:19" ht="24" customHeight="1">
      <c r="A10" s="129"/>
      <c r="B10" s="84"/>
      <c r="C10" s="77"/>
      <c r="D10" s="3"/>
      <c r="E10" s="70"/>
      <c r="F10" s="77"/>
      <c r="G10" s="3"/>
      <c r="H10" s="70"/>
      <c r="I10" s="77"/>
      <c r="J10" s="3"/>
      <c r="K10" s="70"/>
      <c r="L10" s="156">
        <f t="shared" si="0"/>
        <v>0</v>
      </c>
      <c r="M10" s="211">
        <f t="shared" si="1"/>
        <v>0</v>
      </c>
      <c r="N10" s="4"/>
      <c r="O10" s="56"/>
      <c r="P10" s="61">
        <f t="shared" si="4"/>
        <v>0</v>
      </c>
      <c r="Q10" s="62">
        <f t="shared" si="2"/>
        <v>0</v>
      </c>
      <c r="R10" s="61">
        <f t="shared" si="5"/>
        <v>0</v>
      </c>
      <c r="S10" s="44">
        <f t="shared" si="3"/>
        <v>0</v>
      </c>
    </row>
    <row r="11" spans="1:19" ht="24" customHeight="1">
      <c r="A11" s="129"/>
      <c r="B11" s="84"/>
      <c r="C11" s="77"/>
      <c r="D11" s="3"/>
      <c r="E11" s="70"/>
      <c r="F11" s="77"/>
      <c r="G11" s="3"/>
      <c r="H11" s="70"/>
      <c r="I11" s="77"/>
      <c r="J11" s="3"/>
      <c r="K11" s="70"/>
      <c r="L11" s="156">
        <f t="shared" si="0"/>
        <v>0</v>
      </c>
      <c r="M11" s="211">
        <f t="shared" si="1"/>
        <v>0</v>
      </c>
      <c r="N11" s="4"/>
      <c r="O11" s="56"/>
      <c r="P11" s="61">
        <f t="shared" si="4"/>
        <v>0</v>
      </c>
      <c r="Q11" s="62">
        <f t="shared" si="2"/>
        <v>0</v>
      </c>
      <c r="R11" s="61">
        <f t="shared" si="5"/>
        <v>0</v>
      </c>
      <c r="S11" s="44">
        <f t="shared" si="3"/>
        <v>0</v>
      </c>
    </row>
    <row r="12" spans="1:19" ht="24" customHeight="1">
      <c r="A12" s="129"/>
      <c r="B12" s="84"/>
      <c r="C12" s="77"/>
      <c r="D12" s="3"/>
      <c r="E12" s="70"/>
      <c r="F12" s="77"/>
      <c r="G12" s="3"/>
      <c r="H12" s="70"/>
      <c r="I12" s="77"/>
      <c r="J12" s="3"/>
      <c r="K12" s="70"/>
      <c r="L12" s="156">
        <f t="shared" si="0"/>
        <v>0</v>
      </c>
      <c r="M12" s="211">
        <f t="shared" si="1"/>
        <v>0</v>
      </c>
      <c r="N12" s="4"/>
      <c r="O12" s="56"/>
      <c r="P12" s="61">
        <f t="shared" si="4"/>
        <v>0</v>
      </c>
      <c r="Q12" s="62">
        <f t="shared" si="2"/>
        <v>0</v>
      </c>
      <c r="R12" s="61">
        <f t="shared" si="5"/>
        <v>0</v>
      </c>
      <c r="S12" s="44">
        <f t="shared" si="3"/>
        <v>0</v>
      </c>
    </row>
    <row r="13" spans="1:19" ht="24" customHeight="1">
      <c r="A13" s="129"/>
      <c r="B13" s="84"/>
      <c r="C13" s="77"/>
      <c r="D13" s="3"/>
      <c r="E13" s="70"/>
      <c r="F13" s="77"/>
      <c r="G13" s="3"/>
      <c r="H13" s="70"/>
      <c r="I13" s="77"/>
      <c r="J13" s="3"/>
      <c r="K13" s="70"/>
      <c r="L13" s="156">
        <f t="shared" si="0"/>
        <v>0</v>
      </c>
      <c r="M13" s="211">
        <f t="shared" si="1"/>
        <v>0</v>
      </c>
      <c r="N13" s="4"/>
      <c r="O13" s="56"/>
      <c r="P13" s="61">
        <f t="shared" si="4"/>
        <v>0</v>
      </c>
      <c r="Q13" s="62">
        <f t="shared" si="2"/>
        <v>0</v>
      </c>
      <c r="R13" s="61">
        <f t="shared" si="5"/>
        <v>0</v>
      </c>
      <c r="S13" s="44">
        <f t="shared" si="3"/>
        <v>0</v>
      </c>
    </row>
    <row r="14" spans="1:19" ht="24" customHeight="1">
      <c r="A14" s="129"/>
      <c r="B14" s="84"/>
      <c r="C14" s="77"/>
      <c r="D14" s="3"/>
      <c r="E14" s="70"/>
      <c r="F14" s="77"/>
      <c r="G14" s="3"/>
      <c r="H14" s="70"/>
      <c r="I14" s="77"/>
      <c r="J14" s="3"/>
      <c r="K14" s="70"/>
      <c r="L14" s="156">
        <f t="shared" si="0"/>
        <v>0</v>
      </c>
      <c r="M14" s="211">
        <f t="shared" si="1"/>
        <v>0</v>
      </c>
      <c r="N14" s="4"/>
      <c r="O14" s="56"/>
      <c r="P14" s="61">
        <f t="shared" si="4"/>
        <v>0</v>
      </c>
      <c r="Q14" s="62">
        <f t="shared" si="2"/>
        <v>0</v>
      </c>
      <c r="R14" s="61">
        <f t="shared" si="5"/>
        <v>0</v>
      </c>
      <c r="S14" s="44">
        <f t="shared" si="3"/>
        <v>0</v>
      </c>
    </row>
    <row r="15" spans="1:19" ht="24" customHeight="1">
      <c r="A15" s="129"/>
      <c r="B15" s="84"/>
      <c r="C15" s="77"/>
      <c r="D15" s="3"/>
      <c r="E15" s="70"/>
      <c r="F15" s="77"/>
      <c r="G15" s="3"/>
      <c r="H15" s="70"/>
      <c r="I15" s="77"/>
      <c r="J15" s="3"/>
      <c r="K15" s="70"/>
      <c r="L15" s="156">
        <f t="shared" si="0"/>
        <v>0</v>
      </c>
      <c r="M15" s="211">
        <f t="shared" si="1"/>
        <v>0</v>
      </c>
      <c r="N15" s="4"/>
      <c r="O15" s="56"/>
      <c r="P15" s="61">
        <f t="shared" si="4"/>
        <v>0</v>
      </c>
      <c r="Q15" s="62">
        <f t="shared" si="2"/>
        <v>0</v>
      </c>
      <c r="R15" s="61">
        <f t="shared" si="5"/>
        <v>0</v>
      </c>
      <c r="S15" s="45">
        <f t="shared" si="3"/>
        <v>0</v>
      </c>
    </row>
    <row r="16" spans="1:19" ht="24" customHeight="1">
      <c r="A16" s="129"/>
      <c r="B16" s="84"/>
      <c r="C16" s="77"/>
      <c r="D16" s="3"/>
      <c r="E16" s="70"/>
      <c r="F16" s="77"/>
      <c r="G16" s="3"/>
      <c r="H16" s="70"/>
      <c r="I16" s="77"/>
      <c r="J16" s="3"/>
      <c r="K16" s="70"/>
      <c r="L16" s="156">
        <f t="shared" si="0"/>
        <v>0</v>
      </c>
      <c r="M16" s="211">
        <f t="shared" si="1"/>
        <v>0</v>
      </c>
      <c r="N16" s="4"/>
      <c r="O16" s="56"/>
      <c r="P16" s="61">
        <f t="shared" si="4"/>
        <v>0</v>
      </c>
      <c r="Q16" s="62">
        <f t="shared" si="2"/>
        <v>0</v>
      </c>
      <c r="R16" s="61">
        <f t="shared" si="5"/>
        <v>0</v>
      </c>
      <c r="S16" s="44">
        <f t="shared" si="3"/>
        <v>0</v>
      </c>
    </row>
    <row r="17" spans="1:19" ht="24" customHeight="1">
      <c r="A17" s="129"/>
      <c r="B17" s="84"/>
      <c r="C17" s="77"/>
      <c r="D17" s="3"/>
      <c r="E17" s="70"/>
      <c r="F17" s="77"/>
      <c r="G17" s="3"/>
      <c r="H17" s="70"/>
      <c r="I17" s="77"/>
      <c r="J17" s="3"/>
      <c r="K17" s="70"/>
      <c r="L17" s="156">
        <f t="shared" si="0"/>
        <v>0</v>
      </c>
      <c r="M17" s="211">
        <f t="shared" si="1"/>
        <v>0</v>
      </c>
      <c r="N17" s="4"/>
      <c r="O17" s="56"/>
      <c r="P17" s="61">
        <f t="shared" si="4"/>
        <v>0</v>
      </c>
      <c r="Q17" s="62">
        <f t="shared" si="2"/>
        <v>0</v>
      </c>
      <c r="R17" s="61">
        <f t="shared" si="5"/>
        <v>0</v>
      </c>
      <c r="S17" s="44">
        <f t="shared" si="3"/>
        <v>0</v>
      </c>
    </row>
    <row r="18" spans="1:19" ht="24" customHeight="1">
      <c r="A18" s="129"/>
      <c r="B18" s="84"/>
      <c r="C18" s="77"/>
      <c r="D18" s="3"/>
      <c r="E18" s="70"/>
      <c r="F18" s="77"/>
      <c r="G18" s="3"/>
      <c r="H18" s="70"/>
      <c r="I18" s="77"/>
      <c r="J18" s="3"/>
      <c r="K18" s="70"/>
      <c r="L18" s="156">
        <f t="shared" si="0"/>
        <v>0</v>
      </c>
      <c r="M18" s="211">
        <f t="shared" si="1"/>
        <v>0</v>
      </c>
      <c r="N18" s="4"/>
      <c r="O18" s="56"/>
      <c r="P18" s="61">
        <f t="shared" si="4"/>
        <v>0</v>
      </c>
      <c r="Q18" s="62">
        <f t="shared" si="2"/>
        <v>0</v>
      </c>
      <c r="R18" s="61">
        <f t="shared" si="5"/>
        <v>0</v>
      </c>
      <c r="S18" s="44">
        <f t="shared" si="3"/>
        <v>0</v>
      </c>
    </row>
    <row r="19" spans="1:19" ht="24" customHeight="1">
      <c r="A19" s="129"/>
      <c r="B19" s="84"/>
      <c r="C19" s="77"/>
      <c r="D19" s="3"/>
      <c r="E19" s="70"/>
      <c r="F19" s="77"/>
      <c r="G19" s="3"/>
      <c r="H19" s="70"/>
      <c r="I19" s="77"/>
      <c r="J19" s="3"/>
      <c r="K19" s="70"/>
      <c r="L19" s="156">
        <f t="shared" si="0"/>
        <v>0</v>
      </c>
      <c r="M19" s="211">
        <f t="shared" si="1"/>
        <v>0</v>
      </c>
      <c r="N19" s="4"/>
      <c r="O19" s="56"/>
      <c r="P19" s="61">
        <f t="shared" si="4"/>
        <v>0</v>
      </c>
      <c r="Q19" s="62">
        <f t="shared" si="2"/>
        <v>0</v>
      </c>
      <c r="R19" s="61">
        <f t="shared" si="5"/>
        <v>0</v>
      </c>
      <c r="S19" s="44">
        <f t="shared" si="3"/>
        <v>0</v>
      </c>
    </row>
    <row r="20" spans="1:19" ht="24" customHeight="1">
      <c r="A20" s="129"/>
      <c r="B20" s="84"/>
      <c r="C20" s="77"/>
      <c r="D20" s="3"/>
      <c r="E20" s="70"/>
      <c r="F20" s="77"/>
      <c r="G20" s="3"/>
      <c r="H20" s="70"/>
      <c r="I20" s="77"/>
      <c r="J20" s="3"/>
      <c r="K20" s="70"/>
      <c r="L20" s="156">
        <f t="shared" si="0"/>
        <v>0</v>
      </c>
      <c r="M20" s="211">
        <f t="shared" si="1"/>
        <v>0</v>
      </c>
      <c r="N20" s="4"/>
      <c r="O20" s="56"/>
      <c r="P20" s="61">
        <f t="shared" si="4"/>
        <v>0</v>
      </c>
      <c r="Q20" s="62">
        <f t="shared" si="2"/>
        <v>0</v>
      </c>
      <c r="R20" s="61">
        <f t="shared" si="5"/>
        <v>0</v>
      </c>
      <c r="S20" s="44">
        <f t="shared" si="3"/>
        <v>0</v>
      </c>
    </row>
    <row r="21" spans="1:19" ht="24" customHeight="1">
      <c r="A21" s="129"/>
      <c r="B21" s="84"/>
      <c r="C21" s="77"/>
      <c r="D21" s="3"/>
      <c r="E21" s="70"/>
      <c r="F21" s="77"/>
      <c r="G21" s="3"/>
      <c r="H21" s="70"/>
      <c r="I21" s="77"/>
      <c r="J21" s="3"/>
      <c r="K21" s="70"/>
      <c r="L21" s="156">
        <f t="shared" si="0"/>
        <v>0</v>
      </c>
      <c r="M21" s="211">
        <f t="shared" si="1"/>
        <v>0</v>
      </c>
      <c r="N21" s="4"/>
      <c r="O21" s="56"/>
      <c r="P21" s="61">
        <f t="shared" si="4"/>
        <v>0</v>
      </c>
      <c r="Q21" s="62">
        <f t="shared" si="2"/>
        <v>0</v>
      </c>
      <c r="R21" s="61">
        <f t="shared" si="5"/>
        <v>0</v>
      </c>
      <c r="S21" s="44">
        <f t="shared" si="3"/>
        <v>0</v>
      </c>
    </row>
    <row r="22" spans="1:19" ht="24" customHeight="1">
      <c r="A22" s="129"/>
      <c r="B22" s="84"/>
      <c r="C22" s="77"/>
      <c r="D22" s="3"/>
      <c r="E22" s="70"/>
      <c r="F22" s="77"/>
      <c r="G22" s="3"/>
      <c r="H22" s="70"/>
      <c r="I22" s="77"/>
      <c r="J22" s="3"/>
      <c r="K22" s="70"/>
      <c r="L22" s="156">
        <f t="shared" si="0"/>
        <v>0</v>
      </c>
      <c r="M22" s="211">
        <f t="shared" si="1"/>
        <v>0</v>
      </c>
      <c r="N22" s="4"/>
      <c r="O22" s="56"/>
      <c r="P22" s="61">
        <f t="shared" si="4"/>
        <v>0</v>
      </c>
      <c r="Q22" s="62">
        <f t="shared" si="2"/>
        <v>0</v>
      </c>
      <c r="R22" s="61">
        <f t="shared" si="5"/>
        <v>0</v>
      </c>
      <c r="S22" s="44">
        <f t="shared" si="3"/>
        <v>0</v>
      </c>
    </row>
    <row r="23" spans="1:19" ht="24" customHeight="1">
      <c r="A23" s="129"/>
      <c r="B23" s="84"/>
      <c r="C23" s="77"/>
      <c r="D23" s="3"/>
      <c r="E23" s="70"/>
      <c r="F23" s="77"/>
      <c r="G23" s="3"/>
      <c r="H23" s="70"/>
      <c r="I23" s="77"/>
      <c r="J23" s="3"/>
      <c r="K23" s="70"/>
      <c r="L23" s="156">
        <f t="shared" si="0"/>
        <v>0</v>
      </c>
      <c r="M23" s="211">
        <f t="shared" si="1"/>
        <v>0</v>
      </c>
      <c r="N23" s="4"/>
      <c r="O23" s="56"/>
      <c r="P23" s="61">
        <f t="shared" si="4"/>
        <v>0</v>
      </c>
      <c r="Q23" s="62">
        <f t="shared" si="2"/>
        <v>0</v>
      </c>
      <c r="R23" s="61">
        <f t="shared" si="5"/>
        <v>0</v>
      </c>
      <c r="S23" s="44">
        <f t="shared" si="3"/>
        <v>0</v>
      </c>
    </row>
    <row r="24" spans="1:19" ht="24" customHeight="1">
      <c r="A24" s="129"/>
      <c r="B24" s="84"/>
      <c r="C24" s="77"/>
      <c r="D24" s="3"/>
      <c r="E24" s="70"/>
      <c r="F24" s="77"/>
      <c r="G24" s="3"/>
      <c r="H24" s="70"/>
      <c r="I24" s="77"/>
      <c r="J24" s="3"/>
      <c r="K24" s="70"/>
      <c r="L24" s="156">
        <f t="shared" si="0"/>
        <v>0</v>
      </c>
      <c r="M24" s="211">
        <f t="shared" si="1"/>
        <v>0</v>
      </c>
      <c r="N24" s="4"/>
      <c r="O24" s="56"/>
      <c r="P24" s="61">
        <f t="shared" si="4"/>
        <v>0</v>
      </c>
      <c r="Q24" s="62">
        <f t="shared" si="2"/>
        <v>0</v>
      </c>
      <c r="R24" s="61">
        <f t="shared" si="5"/>
        <v>0</v>
      </c>
      <c r="S24" s="44">
        <f t="shared" si="3"/>
        <v>0</v>
      </c>
    </row>
    <row r="25" spans="1:19" ht="24" customHeight="1">
      <c r="A25" s="129"/>
      <c r="B25" s="84"/>
      <c r="C25" s="77"/>
      <c r="D25" s="3"/>
      <c r="E25" s="70"/>
      <c r="F25" s="77"/>
      <c r="G25" s="3"/>
      <c r="H25" s="70"/>
      <c r="I25" s="77"/>
      <c r="J25" s="3"/>
      <c r="K25" s="70"/>
      <c r="L25" s="156">
        <f t="shared" si="0"/>
        <v>0</v>
      </c>
      <c r="M25" s="211">
        <f t="shared" si="1"/>
        <v>0</v>
      </c>
      <c r="N25" s="4"/>
      <c r="O25" s="56"/>
      <c r="P25" s="61">
        <f t="shared" si="4"/>
        <v>0</v>
      </c>
      <c r="Q25" s="62">
        <f t="shared" si="2"/>
        <v>0</v>
      </c>
      <c r="R25" s="61">
        <f t="shared" si="5"/>
        <v>0</v>
      </c>
      <c r="S25" s="44">
        <f t="shared" si="3"/>
        <v>0</v>
      </c>
    </row>
    <row r="26" spans="1:19" ht="24" customHeight="1">
      <c r="A26" s="129"/>
      <c r="B26" s="84"/>
      <c r="C26" s="77"/>
      <c r="D26" s="3"/>
      <c r="E26" s="70"/>
      <c r="F26" s="77"/>
      <c r="G26" s="3"/>
      <c r="H26" s="70"/>
      <c r="I26" s="77"/>
      <c r="J26" s="3"/>
      <c r="K26" s="70"/>
      <c r="L26" s="156">
        <f t="shared" si="0"/>
        <v>0</v>
      </c>
      <c r="M26" s="211">
        <f t="shared" si="1"/>
        <v>0</v>
      </c>
      <c r="N26" s="4"/>
      <c r="O26" s="56"/>
      <c r="P26" s="61">
        <f t="shared" si="4"/>
        <v>0</v>
      </c>
      <c r="Q26" s="62">
        <f t="shared" si="2"/>
        <v>0</v>
      </c>
      <c r="R26" s="61">
        <f t="shared" si="5"/>
        <v>0</v>
      </c>
      <c r="S26" s="44">
        <f t="shared" si="3"/>
        <v>0</v>
      </c>
    </row>
    <row r="27" spans="1:19" ht="24" customHeight="1">
      <c r="A27" s="129"/>
      <c r="B27" s="84"/>
      <c r="C27" s="77"/>
      <c r="D27" s="3"/>
      <c r="E27" s="70"/>
      <c r="F27" s="77"/>
      <c r="G27" s="3"/>
      <c r="H27" s="70"/>
      <c r="I27" s="77"/>
      <c r="J27" s="3"/>
      <c r="K27" s="70"/>
      <c r="L27" s="156">
        <f t="shared" si="0"/>
        <v>0</v>
      </c>
      <c r="M27" s="211">
        <f t="shared" si="1"/>
        <v>0</v>
      </c>
      <c r="N27" s="4"/>
      <c r="O27" s="56"/>
      <c r="P27" s="61">
        <f t="shared" si="4"/>
        <v>0</v>
      </c>
      <c r="Q27" s="62">
        <f t="shared" si="2"/>
        <v>0</v>
      </c>
      <c r="R27" s="61">
        <f t="shared" si="5"/>
        <v>0</v>
      </c>
      <c r="S27" s="44">
        <f t="shared" si="3"/>
        <v>0</v>
      </c>
    </row>
    <row r="28" spans="1:19" ht="24" customHeight="1">
      <c r="A28" s="129"/>
      <c r="B28" s="84"/>
      <c r="C28" s="77"/>
      <c r="D28" s="3"/>
      <c r="E28" s="70"/>
      <c r="F28" s="77"/>
      <c r="G28" s="3"/>
      <c r="H28" s="70"/>
      <c r="I28" s="77"/>
      <c r="J28" s="3"/>
      <c r="K28" s="70"/>
      <c r="L28" s="156">
        <f t="shared" si="0"/>
        <v>0</v>
      </c>
      <c r="M28" s="211">
        <f t="shared" si="1"/>
        <v>0</v>
      </c>
      <c r="N28" s="4"/>
      <c r="O28" s="56"/>
      <c r="P28" s="61">
        <f t="shared" si="4"/>
        <v>0</v>
      </c>
      <c r="Q28" s="62">
        <f t="shared" si="2"/>
        <v>0</v>
      </c>
      <c r="R28" s="61">
        <f t="shared" si="5"/>
        <v>0</v>
      </c>
      <c r="S28" s="44">
        <f t="shared" si="3"/>
        <v>0</v>
      </c>
    </row>
    <row r="29" spans="1:19" ht="24" customHeight="1">
      <c r="A29" s="129"/>
      <c r="B29" s="84"/>
      <c r="C29" s="77"/>
      <c r="D29" s="3"/>
      <c r="E29" s="70"/>
      <c r="F29" s="77"/>
      <c r="G29" s="3"/>
      <c r="H29" s="70"/>
      <c r="I29" s="77"/>
      <c r="J29" s="3"/>
      <c r="K29" s="70"/>
      <c r="L29" s="156">
        <f t="shared" si="0"/>
        <v>0</v>
      </c>
      <c r="M29" s="211">
        <f t="shared" si="1"/>
        <v>0</v>
      </c>
      <c r="N29" s="4"/>
      <c r="O29" s="56"/>
      <c r="P29" s="61">
        <f t="shared" si="4"/>
        <v>0</v>
      </c>
      <c r="Q29" s="62">
        <f t="shared" si="2"/>
        <v>0</v>
      </c>
      <c r="R29" s="61">
        <f t="shared" si="5"/>
        <v>0</v>
      </c>
      <c r="S29" s="44">
        <f t="shared" si="3"/>
        <v>0</v>
      </c>
    </row>
    <row r="30" spans="1:19" ht="24" customHeight="1">
      <c r="A30" s="129"/>
      <c r="B30" s="84"/>
      <c r="C30" s="77"/>
      <c r="D30" s="3"/>
      <c r="E30" s="70"/>
      <c r="F30" s="77"/>
      <c r="G30" s="3"/>
      <c r="H30" s="70"/>
      <c r="I30" s="77"/>
      <c r="J30" s="3"/>
      <c r="K30" s="70"/>
      <c r="L30" s="156">
        <f t="shared" si="0"/>
        <v>0</v>
      </c>
      <c r="M30" s="211">
        <f t="shared" si="1"/>
        <v>0</v>
      </c>
      <c r="N30" s="4"/>
      <c r="O30" s="56"/>
      <c r="P30" s="61">
        <f t="shared" si="4"/>
        <v>0</v>
      </c>
      <c r="Q30" s="62">
        <f t="shared" si="2"/>
        <v>0</v>
      </c>
      <c r="R30" s="61">
        <f t="shared" si="5"/>
        <v>0</v>
      </c>
      <c r="S30" s="44">
        <f t="shared" si="3"/>
        <v>0</v>
      </c>
    </row>
    <row r="31" spans="1:19" ht="24" customHeight="1">
      <c r="A31" s="129"/>
      <c r="B31" s="84"/>
      <c r="C31" s="77"/>
      <c r="D31" s="3"/>
      <c r="E31" s="70"/>
      <c r="F31" s="77"/>
      <c r="G31" s="3"/>
      <c r="H31" s="70"/>
      <c r="I31" s="77"/>
      <c r="J31" s="3"/>
      <c r="K31" s="70"/>
      <c r="L31" s="156">
        <f t="shared" si="0"/>
        <v>0</v>
      </c>
      <c r="M31" s="211">
        <f t="shared" si="1"/>
        <v>0</v>
      </c>
      <c r="N31" s="4"/>
      <c r="O31" s="56"/>
      <c r="P31" s="61">
        <f t="shared" si="4"/>
        <v>0</v>
      </c>
      <c r="Q31" s="62">
        <f t="shared" si="2"/>
        <v>0</v>
      </c>
      <c r="R31" s="61">
        <f t="shared" si="5"/>
        <v>0</v>
      </c>
      <c r="S31" s="44">
        <f t="shared" si="3"/>
        <v>0</v>
      </c>
    </row>
    <row r="32" spans="1:19" ht="24" customHeight="1">
      <c r="A32" s="129"/>
      <c r="B32" s="84"/>
      <c r="C32" s="77"/>
      <c r="D32" s="3"/>
      <c r="E32" s="70"/>
      <c r="F32" s="77"/>
      <c r="G32" s="3"/>
      <c r="H32" s="70"/>
      <c r="I32" s="77"/>
      <c r="J32" s="3"/>
      <c r="K32" s="70"/>
      <c r="L32" s="156">
        <f t="shared" si="0"/>
        <v>0</v>
      </c>
      <c r="M32" s="211">
        <f t="shared" si="1"/>
        <v>0</v>
      </c>
      <c r="N32" s="4"/>
      <c r="O32" s="56"/>
      <c r="P32" s="61">
        <f t="shared" si="4"/>
        <v>0</v>
      </c>
      <c r="Q32" s="62">
        <f t="shared" si="2"/>
        <v>0</v>
      </c>
      <c r="R32" s="61">
        <f t="shared" si="5"/>
        <v>0</v>
      </c>
      <c r="S32" s="44">
        <f t="shared" si="3"/>
        <v>0</v>
      </c>
    </row>
    <row r="33" spans="1:20" ht="24" customHeight="1" thickBot="1">
      <c r="A33" s="130"/>
      <c r="B33" s="85"/>
      <c r="C33" s="81"/>
      <c r="D33" s="74"/>
      <c r="E33" s="75"/>
      <c r="F33" s="81"/>
      <c r="G33" s="74"/>
      <c r="H33" s="75"/>
      <c r="I33" s="81"/>
      <c r="J33" s="74"/>
      <c r="K33" s="75"/>
      <c r="L33" s="157">
        <f t="shared" si="0"/>
        <v>0</v>
      </c>
      <c r="M33" s="211">
        <f t="shared" si="1"/>
        <v>0</v>
      </c>
      <c r="N33" s="4"/>
      <c r="O33" s="56"/>
      <c r="P33" s="61">
        <f t="shared" si="4"/>
        <v>0</v>
      </c>
      <c r="Q33" s="62">
        <f t="shared" si="2"/>
        <v>0</v>
      </c>
      <c r="R33" s="61">
        <f t="shared" si="5"/>
        <v>0</v>
      </c>
      <c r="S33" s="44">
        <f t="shared" si="3"/>
        <v>0</v>
      </c>
    </row>
    <row r="34" spans="1:20" ht="13.5" customHeight="1" thickBot="1">
      <c r="A34" s="147"/>
      <c r="B34" s="138"/>
      <c r="C34" s="139"/>
      <c r="D34" s="140"/>
      <c r="E34" s="141"/>
      <c r="F34" s="141"/>
      <c r="G34" s="142"/>
      <c r="H34" s="141"/>
      <c r="I34" s="141"/>
      <c r="J34" s="142"/>
      <c r="K34" s="144"/>
      <c r="L34" s="145" t="s">
        <v>33</v>
      </c>
      <c r="M34" s="100">
        <f>SUM(M3:M33)</f>
        <v>0</v>
      </c>
      <c r="N34" s="101"/>
      <c r="O34" s="100">
        <f>SUM(O3:O33)</f>
        <v>0</v>
      </c>
      <c r="P34" s="105"/>
      <c r="Q34" s="106">
        <f>SUM(Q3:Q33)</f>
        <v>0</v>
      </c>
      <c r="R34" s="105"/>
      <c r="S34" s="107">
        <f>SUM(S3:S33)</f>
        <v>0</v>
      </c>
    </row>
    <row r="35" spans="1:20" ht="24" customHeight="1" thickBot="1">
      <c r="B35" s="8"/>
      <c r="D35" s="2"/>
      <c r="G35" s="2"/>
      <c r="I35" s="2"/>
      <c r="J35" s="2"/>
      <c r="L35" s="2"/>
      <c r="M35" s="2"/>
      <c r="N35" s="1"/>
      <c r="P35" s="1"/>
      <c r="Q35" s="9"/>
      <c r="R35" s="1"/>
      <c r="S35" s="2"/>
    </row>
    <row r="36" spans="1:20" ht="24" customHeight="1">
      <c r="B36" s="8"/>
      <c r="D36" s="2"/>
      <c r="G36" s="2"/>
      <c r="I36" s="2"/>
      <c r="J36" s="2"/>
      <c r="K36" s="212" t="s">
        <v>34</v>
      </c>
      <c r="L36" s="10"/>
      <c r="M36" s="181" t="s">
        <v>23</v>
      </c>
      <c r="N36" s="182" t="s">
        <v>24</v>
      </c>
      <c r="O36" s="182" t="s">
        <v>25</v>
      </c>
      <c r="P36" s="11"/>
      <c r="Q36" s="183" t="s">
        <v>35</v>
      </c>
      <c r="R36" s="11"/>
      <c r="S36" s="178" t="s">
        <v>36</v>
      </c>
    </row>
    <row r="37" spans="1:20" ht="24" customHeight="1">
      <c r="B37" s="8"/>
      <c r="D37" s="2"/>
      <c r="G37" s="2"/>
      <c r="I37" s="2"/>
      <c r="J37" s="2"/>
      <c r="K37" s="180"/>
      <c r="L37" s="2"/>
      <c r="M37" s="213"/>
      <c r="N37" s="214"/>
      <c r="O37" s="214"/>
      <c r="P37" s="12"/>
      <c r="Q37" s="213"/>
      <c r="R37" s="12"/>
      <c r="S37" s="179"/>
    </row>
    <row r="38" spans="1:20" ht="24" customHeight="1" thickBot="1">
      <c r="B38" s="8"/>
      <c r="D38" s="2"/>
      <c r="G38" s="2"/>
      <c r="I38" s="2"/>
      <c r="J38" s="2"/>
      <c r="K38" s="99" t="s">
        <v>33</v>
      </c>
      <c r="L38" s="13"/>
      <c r="M38" s="14">
        <f>M34</f>
        <v>0</v>
      </c>
      <c r="N38" s="14" t="e">
        <f>SUM(#REF!)</f>
        <v>#REF!</v>
      </c>
      <c r="O38" s="14" t="e">
        <f>SUM(#REF!)</f>
        <v>#REF!</v>
      </c>
      <c r="P38" s="15"/>
      <c r="Q38" s="14">
        <f>Q34</f>
        <v>0</v>
      </c>
      <c r="R38" s="15"/>
      <c r="S38" s="16">
        <f>S34</f>
        <v>0</v>
      </c>
      <c r="T38" s="2"/>
    </row>
    <row r="39" spans="1:20" ht="24" customHeight="1">
      <c r="B39" s="8"/>
      <c r="D39" s="2"/>
      <c r="G39" s="2"/>
      <c r="I39" s="2"/>
      <c r="J39" s="2"/>
      <c r="L39" s="2"/>
      <c r="M39" s="2"/>
      <c r="N39" s="1"/>
      <c r="P39" s="9"/>
      <c r="Q39" s="1"/>
      <c r="R39" s="2"/>
    </row>
    <row r="40" spans="1:20" ht="24" customHeight="1">
      <c r="B40" s="8"/>
      <c r="D40" s="2"/>
      <c r="G40" s="2"/>
      <c r="I40" s="2"/>
      <c r="J40" s="2"/>
      <c r="L40" s="2"/>
      <c r="M40" s="2"/>
      <c r="N40" s="1"/>
      <c r="P40" s="1"/>
      <c r="Q40" s="9"/>
      <c r="R40" s="1"/>
      <c r="S40" s="2"/>
    </row>
    <row r="41" spans="1:20" ht="24" customHeight="1">
      <c r="B41" s="8"/>
      <c r="D41" s="2"/>
      <c r="G41" s="2"/>
      <c r="I41" s="2"/>
      <c r="J41" s="2"/>
      <c r="L41" s="2"/>
      <c r="M41" s="2"/>
      <c r="N41" s="1"/>
      <c r="P41" s="1"/>
      <c r="Q41" s="9"/>
      <c r="R41" s="1"/>
      <c r="S41" s="2"/>
    </row>
    <row r="42" spans="1:20" ht="24" customHeight="1">
      <c r="B42" s="8"/>
      <c r="D42" s="2"/>
      <c r="G42" s="2"/>
      <c r="I42" s="2"/>
      <c r="J42" s="2"/>
      <c r="L42" s="2"/>
      <c r="M42" s="2"/>
      <c r="N42" s="1"/>
      <c r="P42" s="1"/>
      <c r="Q42" s="9"/>
      <c r="R42" s="1"/>
      <c r="S42" s="2"/>
    </row>
    <row r="43" spans="1:20" ht="24" customHeight="1">
      <c r="B43" s="8"/>
      <c r="D43" s="2"/>
      <c r="G43" s="2"/>
      <c r="I43" s="2"/>
      <c r="J43" s="2"/>
      <c r="L43" s="2"/>
      <c r="M43" s="2"/>
      <c r="N43" s="1"/>
      <c r="P43" s="1"/>
      <c r="Q43" s="9"/>
      <c r="R43" s="1"/>
      <c r="S43" s="2"/>
    </row>
    <row r="44" spans="1:20" ht="24" customHeight="1">
      <c r="B44" s="8"/>
      <c r="D44" s="2"/>
      <c r="G44" s="2"/>
      <c r="I44" s="2"/>
      <c r="J44" s="2"/>
      <c r="L44" s="2"/>
      <c r="M44" s="2"/>
      <c r="N44" s="1"/>
      <c r="P44" s="1"/>
      <c r="Q44" s="9"/>
      <c r="R44" s="1"/>
      <c r="S44" s="2"/>
    </row>
    <row r="45" spans="1:20" ht="24" customHeight="1">
      <c r="B45" s="8"/>
      <c r="D45" s="2"/>
      <c r="G45" s="2"/>
      <c r="I45" s="2"/>
      <c r="J45" s="2"/>
      <c r="L45" s="2"/>
      <c r="M45" s="2"/>
      <c r="N45" s="1"/>
      <c r="P45" s="1"/>
      <c r="Q45" s="9"/>
      <c r="R45" s="1"/>
      <c r="S45" s="2"/>
    </row>
    <row r="46" spans="1:20" ht="24" customHeight="1">
      <c r="B46" s="8"/>
      <c r="D46" s="2"/>
      <c r="G46" s="2"/>
      <c r="I46" s="2"/>
      <c r="J46" s="2"/>
      <c r="L46" s="2"/>
      <c r="M46" s="2"/>
      <c r="N46" s="1"/>
      <c r="P46" s="1"/>
      <c r="Q46" s="9"/>
      <c r="R46" s="1"/>
      <c r="S46" s="2"/>
    </row>
    <row r="47" spans="1:20" ht="24" customHeight="1">
      <c r="B47" s="8"/>
      <c r="D47" s="2"/>
      <c r="G47" s="2"/>
      <c r="I47" s="2"/>
      <c r="J47" s="2"/>
      <c r="L47" s="2"/>
      <c r="M47" s="2"/>
      <c r="N47" s="1"/>
      <c r="P47" s="1"/>
      <c r="Q47" s="9"/>
      <c r="R47" s="1"/>
      <c r="S47" s="2"/>
    </row>
    <row r="48" spans="1:20" ht="24" customHeight="1">
      <c r="B48" s="8"/>
      <c r="D48" s="2"/>
      <c r="G48" s="2"/>
      <c r="I48" s="2"/>
      <c r="J48" s="2"/>
      <c r="L48" s="2"/>
      <c r="M48" s="2"/>
      <c r="N48" s="1"/>
      <c r="P48" s="1"/>
      <c r="Q48" s="9"/>
      <c r="R48" s="1"/>
      <c r="S48" s="2"/>
    </row>
    <row r="49" spans="2:19" ht="24" customHeight="1">
      <c r="B49" s="8"/>
      <c r="D49" s="2"/>
      <c r="G49" s="2"/>
      <c r="I49" s="2"/>
      <c r="J49" s="2"/>
      <c r="L49" s="2"/>
      <c r="M49" s="2"/>
      <c r="N49" s="1"/>
      <c r="P49" s="1"/>
      <c r="Q49" s="9"/>
      <c r="R49" s="1"/>
      <c r="S49" s="2"/>
    </row>
    <row r="50" spans="2:19" ht="24" customHeight="1">
      <c r="B50" s="8"/>
      <c r="D50" s="2"/>
      <c r="G50" s="2"/>
      <c r="I50" s="2"/>
      <c r="J50" s="2"/>
      <c r="L50" s="2"/>
      <c r="M50" s="2"/>
      <c r="N50" s="1"/>
      <c r="P50" s="1"/>
      <c r="Q50" s="9"/>
      <c r="R50" s="1"/>
      <c r="S50" s="2"/>
    </row>
    <row r="51" spans="2:19" ht="24" customHeight="1">
      <c r="B51" s="8"/>
      <c r="D51" s="2"/>
      <c r="G51" s="2"/>
      <c r="I51" s="2"/>
      <c r="J51" s="2"/>
      <c r="L51" s="2"/>
      <c r="M51" s="2"/>
      <c r="N51" s="1"/>
      <c r="P51" s="1"/>
      <c r="Q51" s="9"/>
      <c r="R51" s="1"/>
      <c r="S51" s="2"/>
    </row>
    <row r="52" spans="2:19" ht="24" customHeight="1">
      <c r="B52" s="8"/>
      <c r="D52" s="2"/>
      <c r="G52" s="2"/>
      <c r="I52" s="2"/>
      <c r="J52" s="2"/>
      <c r="L52" s="2"/>
      <c r="M52" s="2"/>
      <c r="N52" s="1"/>
      <c r="P52" s="1"/>
      <c r="Q52" s="9"/>
      <c r="R52" s="1"/>
      <c r="S52" s="2"/>
    </row>
    <row r="53" spans="2:19" ht="24" customHeight="1">
      <c r="B53" s="8"/>
      <c r="D53" s="2"/>
      <c r="G53" s="2"/>
      <c r="I53" s="2"/>
      <c r="J53" s="2"/>
      <c r="L53" s="2"/>
      <c r="M53" s="2"/>
      <c r="N53" s="1"/>
      <c r="P53" s="1"/>
      <c r="Q53" s="9"/>
      <c r="R53" s="1"/>
      <c r="S53" s="2"/>
    </row>
    <row r="54" spans="2:19" ht="24" customHeight="1">
      <c r="B54" s="8"/>
      <c r="D54" s="2"/>
      <c r="G54" s="2"/>
      <c r="I54" s="2"/>
      <c r="J54" s="2"/>
      <c r="L54" s="2"/>
      <c r="M54" s="2"/>
      <c r="N54" s="1"/>
      <c r="P54" s="1"/>
      <c r="Q54" s="9"/>
      <c r="R54" s="1"/>
      <c r="S54" s="2"/>
    </row>
    <row r="55" spans="2:19" ht="24" customHeight="1">
      <c r="B55" s="8"/>
      <c r="D55" s="2"/>
      <c r="G55" s="2"/>
      <c r="I55" s="2"/>
      <c r="J55" s="2"/>
      <c r="L55" s="2"/>
      <c r="M55" s="2"/>
      <c r="N55" s="1"/>
      <c r="P55" s="1"/>
      <c r="Q55" s="9"/>
      <c r="R55" s="1"/>
      <c r="S55" s="2"/>
    </row>
    <row r="56" spans="2:19" ht="24" customHeight="1">
      <c r="B56" s="8"/>
      <c r="D56" s="2"/>
      <c r="G56" s="2"/>
      <c r="I56" s="2"/>
      <c r="J56" s="2"/>
      <c r="L56" s="2"/>
      <c r="M56" s="2"/>
      <c r="N56" s="1"/>
      <c r="P56" s="1"/>
      <c r="Q56" s="9"/>
      <c r="R56" s="1"/>
      <c r="S56" s="2"/>
    </row>
    <row r="57" spans="2:19" ht="24" customHeight="1">
      <c r="B57" s="8"/>
      <c r="D57" s="2"/>
      <c r="G57" s="2"/>
      <c r="I57" s="2"/>
      <c r="J57" s="2"/>
      <c r="L57" s="2"/>
      <c r="M57" s="2"/>
      <c r="N57" s="1"/>
      <c r="P57" s="1"/>
      <c r="Q57" s="9"/>
      <c r="R57" s="1"/>
      <c r="S57" s="2"/>
    </row>
    <row r="58" spans="2:19" ht="24" customHeight="1">
      <c r="B58" s="8"/>
      <c r="D58" s="2"/>
      <c r="G58" s="2"/>
      <c r="I58" s="2"/>
      <c r="J58" s="2"/>
      <c r="L58" s="2"/>
      <c r="M58" s="2"/>
      <c r="N58" s="1"/>
      <c r="P58" s="1"/>
      <c r="Q58" s="9"/>
      <c r="R58" s="1"/>
      <c r="S58" s="2"/>
    </row>
    <row r="59" spans="2:19" ht="24" customHeight="1">
      <c r="B59" s="8"/>
      <c r="D59" s="2"/>
      <c r="G59" s="2"/>
      <c r="I59" s="2"/>
      <c r="J59" s="2"/>
      <c r="L59" s="2"/>
      <c r="M59" s="2"/>
      <c r="N59" s="1"/>
      <c r="P59" s="1"/>
      <c r="Q59" s="9"/>
      <c r="R59" s="1"/>
      <c r="S59" s="2"/>
    </row>
    <row r="60" spans="2:19" ht="24" customHeight="1">
      <c r="B60" s="8"/>
      <c r="D60" s="2"/>
      <c r="G60" s="2"/>
      <c r="I60" s="2"/>
      <c r="J60" s="2"/>
      <c r="L60" s="2"/>
      <c r="M60" s="2"/>
      <c r="N60" s="1"/>
      <c r="P60" s="1"/>
      <c r="Q60" s="9"/>
      <c r="R60" s="1"/>
      <c r="S60" s="2"/>
    </row>
    <row r="61" spans="2:19" ht="24" customHeight="1">
      <c r="B61" s="8"/>
      <c r="D61" s="2"/>
      <c r="G61" s="2"/>
      <c r="I61" s="2"/>
      <c r="J61" s="2"/>
      <c r="L61" s="2"/>
      <c r="M61" s="2"/>
      <c r="N61" s="1"/>
      <c r="P61" s="1"/>
      <c r="Q61" s="9"/>
      <c r="R61" s="1"/>
      <c r="S61" s="2"/>
    </row>
    <row r="62" spans="2:19" ht="24" customHeight="1">
      <c r="B62" s="8"/>
      <c r="D62" s="2"/>
      <c r="G62" s="2"/>
      <c r="I62" s="2"/>
      <c r="J62" s="2"/>
      <c r="L62" s="2"/>
      <c r="M62" s="2"/>
      <c r="N62" s="1"/>
      <c r="P62" s="1"/>
      <c r="Q62" s="9"/>
      <c r="R62" s="1"/>
      <c r="S62" s="2"/>
    </row>
    <row r="63" spans="2:19" ht="24" customHeight="1">
      <c r="B63" s="8"/>
      <c r="D63" s="2"/>
      <c r="G63" s="2"/>
      <c r="I63" s="2"/>
      <c r="J63" s="2"/>
      <c r="L63" s="2"/>
      <c r="M63" s="2"/>
      <c r="N63" s="1"/>
      <c r="P63" s="1"/>
      <c r="Q63" s="9"/>
      <c r="R63" s="1"/>
      <c r="S63" s="2"/>
    </row>
    <row r="64" spans="2:19" ht="24" customHeight="1">
      <c r="B64" s="8"/>
      <c r="D64" s="2"/>
      <c r="G64" s="2"/>
      <c r="I64" s="2"/>
      <c r="J64" s="2"/>
      <c r="L64" s="2"/>
      <c r="M64" s="2"/>
      <c r="N64" s="1"/>
      <c r="P64" s="1"/>
      <c r="Q64" s="9"/>
      <c r="R64" s="1"/>
      <c r="S64" s="2"/>
    </row>
    <row r="65" spans="2:19" ht="24" customHeight="1">
      <c r="B65" s="8"/>
      <c r="D65" s="2"/>
      <c r="G65" s="2"/>
      <c r="I65" s="2"/>
      <c r="J65" s="2"/>
      <c r="L65" s="2"/>
      <c r="M65" s="2"/>
      <c r="N65" s="1"/>
      <c r="P65" s="1"/>
      <c r="Q65" s="9"/>
      <c r="R65" s="1"/>
      <c r="S65" s="2"/>
    </row>
    <row r="66" spans="2:19" ht="24" customHeight="1">
      <c r="B66" s="8"/>
      <c r="D66" s="2"/>
      <c r="G66" s="2"/>
      <c r="I66" s="2"/>
      <c r="J66" s="2"/>
      <c r="L66" s="2"/>
      <c r="M66" s="2"/>
      <c r="N66" s="1"/>
      <c r="P66" s="1"/>
      <c r="Q66" s="9"/>
      <c r="R66" s="1"/>
      <c r="S66" s="2"/>
    </row>
    <row r="67" spans="2:19" ht="24" customHeight="1">
      <c r="B67" s="8"/>
      <c r="D67" s="2"/>
      <c r="G67" s="2"/>
      <c r="I67" s="2"/>
      <c r="J67" s="2"/>
      <c r="L67" s="2"/>
      <c r="M67" s="2"/>
      <c r="N67" s="1"/>
      <c r="P67" s="1"/>
      <c r="Q67" s="9"/>
      <c r="R67" s="1"/>
      <c r="S67" s="2"/>
    </row>
    <row r="68" spans="2:19" ht="24" customHeight="1">
      <c r="B68" s="8"/>
      <c r="D68" s="2"/>
      <c r="G68" s="2"/>
      <c r="I68" s="2"/>
      <c r="J68" s="2"/>
      <c r="L68" s="2"/>
      <c r="M68" s="2"/>
      <c r="N68" s="1"/>
      <c r="P68" s="1"/>
      <c r="Q68" s="9"/>
      <c r="R68" s="1"/>
      <c r="S68" s="2"/>
    </row>
    <row r="69" spans="2:19" ht="24" customHeight="1">
      <c r="B69" s="8"/>
      <c r="D69" s="2"/>
      <c r="G69" s="2"/>
      <c r="I69" s="2"/>
      <c r="J69" s="2"/>
      <c r="L69" s="2"/>
      <c r="M69" s="2"/>
      <c r="N69" s="1"/>
      <c r="P69" s="1"/>
      <c r="Q69" s="9"/>
      <c r="R69" s="1"/>
      <c r="S69" s="2"/>
    </row>
    <row r="70" spans="2:19" ht="24" customHeight="1">
      <c r="B70" s="8"/>
      <c r="D70" s="2"/>
      <c r="G70" s="2"/>
      <c r="I70" s="2"/>
      <c r="J70" s="2"/>
      <c r="L70" s="2"/>
      <c r="M70" s="2"/>
      <c r="N70" s="1"/>
      <c r="P70" s="1"/>
      <c r="Q70" s="9"/>
      <c r="R70" s="1"/>
      <c r="S70" s="2"/>
    </row>
    <row r="71" spans="2:19" ht="24" customHeight="1">
      <c r="B71" s="8"/>
      <c r="D71" s="2"/>
      <c r="G71" s="2"/>
      <c r="I71" s="2"/>
      <c r="J71" s="2"/>
      <c r="L71" s="2"/>
      <c r="M71" s="2"/>
      <c r="N71" s="1"/>
      <c r="P71" s="1"/>
      <c r="Q71" s="9"/>
      <c r="R71" s="1"/>
      <c r="S71" s="2"/>
    </row>
    <row r="72" spans="2:19" ht="24" customHeight="1">
      <c r="B72" s="8"/>
      <c r="D72" s="2"/>
      <c r="G72" s="2"/>
      <c r="I72" s="2"/>
      <c r="J72" s="2"/>
      <c r="L72" s="2"/>
      <c r="M72" s="2"/>
      <c r="N72" s="1"/>
      <c r="P72" s="1"/>
      <c r="Q72" s="9"/>
      <c r="R72" s="1"/>
      <c r="S72" s="2"/>
    </row>
    <row r="73" spans="2:19" ht="24" customHeight="1">
      <c r="B73" s="8"/>
      <c r="D73" s="2"/>
      <c r="G73" s="2"/>
      <c r="I73" s="2"/>
      <c r="J73" s="2"/>
      <c r="L73" s="2"/>
      <c r="M73" s="2"/>
      <c r="N73" s="1"/>
      <c r="P73" s="1"/>
      <c r="Q73" s="9"/>
      <c r="R73" s="1"/>
      <c r="S73" s="2"/>
    </row>
    <row r="74" spans="2:19" ht="24" customHeight="1">
      <c r="B74" s="8"/>
      <c r="D74" s="2"/>
      <c r="G74" s="2"/>
      <c r="I74" s="2"/>
      <c r="J74" s="2"/>
      <c r="L74" s="2"/>
      <c r="M74" s="2"/>
      <c r="N74" s="1"/>
      <c r="P74" s="1"/>
      <c r="Q74" s="9"/>
      <c r="R74" s="1"/>
      <c r="S74" s="2"/>
    </row>
    <row r="75" spans="2:19" ht="24" customHeight="1">
      <c r="B75" s="8"/>
      <c r="D75" s="2"/>
      <c r="G75" s="2"/>
      <c r="I75" s="2"/>
      <c r="J75" s="2"/>
      <c r="L75" s="2"/>
      <c r="M75" s="2"/>
      <c r="N75" s="1"/>
      <c r="P75" s="1"/>
      <c r="Q75" s="9"/>
      <c r="R75" s="1"/>
      <c r="S75" s="2"/>
    </row>
    <row r="76" spans="2:19" ht="24" customHeight="1">
      <c r="B76" s="8"/>
      <c r="D76" s="2"/>
      <c r="G76" s="2"/>
      <c r="I76" s="2"/>
      <c r="J76" s="2"/>
      <c r="L76" s="2"/>
      <c r="M76" s="2"/>
      <c r="N76" s="1"/>
      <c r="P76" s="1"/>
      <c r="Q76" s="9"/>
      <c r="R76" s="1"/>
      <c r="S76" s="2"/>
    </row>
    <row r="77" spans="2:19" ht="24" customHeight="1">
      <c r="B77" s="8"/>
      <c r="D77" s="2"/>
      <c r="G77" s="2"/>
      <c r="I77" s="2"/>
      <c r="J77" s="2"/>
      <c r="L77" s="2"/>
      <c r="M77" s="2"/>
      <c r="N77" s="1"/>
      <c r="P77" s="1"/>
      <c r="Q77" s="9"/>
      <c r="R77" s="1"/>
      <c r="S77" s="2"/>
    </row>
    <row r="78" spans="2:19" ht="24" customHeight="1">
      <c r="B78" s="8"/>
      <c r="D78" s="2"/>
      <c r="G78" s="2"/>
      <c r="I78" s="2"/>
      <c r="J78" s="2"/>
      <c r="L78" s="2"/>
      <c r="M78" s="2"/>
      <c r="N78" s="1"/>
      <c r="P78" s="1"/>
      <c r="Q78" s="9"/>
      <c r="R78" s="1"/>
      <c r="S78" s="2"/>
    </row>
    <row r="79" spans="2:19" ht="24" customHeight="1">
      <c r="B79" s="8"/>
      <c r="D79" s="2"/>
      <c r="G79" s="2"/>
      <c r="I79" s="2"/>
      <c r="J79" s="2"/>
      <c r="L79" s="2"/>
      <c r="M79" s="2"/>
      <c r="N79" s="1"/>
      <c r="P79" s="1"/>
      <c r="Q79" s="9"/>
      <c r="R79" s="1"/>
      <c r="S79" s="2"/>
    </row>
    <row r="80" spans="2:19" ht="24" customHeight="1">
      <c r="B80" s="8"/>
      <c r="D80" s="2"/>
      <c r="G80" s="2"/>
      <c r="I80" s="2"/>
      <c r="J80" s="2"/>
      <c r="L80" s="2"/>
      <c r="M80" s="2"/>
      <c r="N80" s="1"/>
      <c r="P80" s="1"/>
      <c r="Q80" s="9"/>
      <c r="R80" s="1"/>
      <c r="S80" s="2"/>
    </row>
    <row r="81" spans="2:19" ht="24" customHeight="1">
      <c r="B81" s="8"/>
      <c r="D81" s="2"/>
      <c r="G81" s="2"/>
      <c r="I81" s="2"/>
      <c r="J81" s="2"/>
      <c r="L81" s="2"/>
      <c r="M81" s="2"/>
      <c r="N81" s="1"/>
      <c r="P81" s="1"/>
      <c r="Q81" s="9"/>
      <c r="R81" s="1"/>
      <c r="S81" s="2"/>
    </row>
    <row r="82" spans="2:19" ht="24" customHeight="1">
      <c r="B82" s="8"/>
      <c r="D82" s="2"/>
      <c r="G82" s="2"/>
      <c r="I82" s="2"/>
      <c r="J82" s="2"/>
      <c r="L82" s="2"/>
      <c r="M82" s="2"/>
      <c r="N82" s="1"/>
      <c r="P82" s="1"/>
      <c r="Q82" s="9"/>
      <c r="R82" s="1"/>
      <c r="S82" s="2"/>
    </row>
    <row r="83" spans="2:19" ht="24" customHeight="1">
      <c r="B83" s="8"/>
      <c r="D83" s="2"/>
      <c r="G83" s="2"/>
      <c r="I83" s="2"/>
      <c r="J83" s="2"/>
      <c r="L83" s="2"/>
      <c r="M83" s="2"/>
      <c r="N83" s="1"/>
      <c r="P83" s="1"/>
      <c r="Q83" s="9"/>
      <c r="R83" s="1"/>
      <c r="S83" s="2"/>
    </row>
    <row r="84" spans="2:19" ht="24" customHeight="1">
      <c r="B84" s="8"/>
      <c r="D84" s="2"/>
      <c r="G84" s="2"/>
      <c r="I84" s="2"/>
      <c r="J84" s="2"/>
      <c r="L84" s="2"/>
      <c r="M84" s="2"/>
      <c r="N84" s="1"/>
      <c r="P84" s="1"/>
      <c r="Q84" s="9"/>
      <c r="R84" s="1"/>
      <c r="S84" s="2"/>
    </row>
    <row r="85" spans="2:19" ht="24" customHeight="1">
      <c r="B85" s="8"/>
      <c r="D85" s="2"/>
      <c r="G85" s="2"/>
      <c r="I85" s="2"/>
      <c r="J85" s="2"/>
      <c r="L85" s="2"/>
      <c r="M85" s="2"/>
      <c r="N85" s="1"/>
      <c r="P85" s="1"/>
      <c r="Q85" s="9"/>
      <c r="R85" s="1"/>
      <c r="S85" s="2"/>
    </row>
    <row r="86" spans="2:19" ht="24" customHeight="1">
      <c r="B86" s="8"/>
      <c r="D86" s="2"/>
      <c r="G86" s="2"/>
      <c r="I86" s="2"/>
      <c r="J86" s="2"/>
      <c r="L86" s="2"/>
      <c r="M86" s="2"/>
      <c r="N86" s="1"/>
      <c r="P86" s="1"/>
      <c r="Q86" s="9"/>
      <c r="R86" s="1"/>
      <c r="S86" s="2"/>
    </row>
    <row r="87" spans="2:19" ht="24" customHeight="1">
      <c r="B87" s="8"/>
      <c r="D87" s="2"/>
      <c r="G87" s="2"/>
      <c r="I87" s="2"/>
      <c r="J87" s="2"/>
      <c r="L87" s="2"/>
      <c r="M87" s="2"/>
      <c r="N87" s="1"/>
      <c r="P87" s="1"/>
      <c r="Q87" s="9"/>
      <c r="R87" s="1"/>
      <c r="S87" s="2"/>
    </row>
    <row r="88" spans="2:19" ht="24" customHeight="1">
      <c r="B88" s="8"/>
      <c r="D88" s="2"/>
      <c r="G88" s="2"/>
      <c r="I88" s="2"/>
      <c r="J88" s="2"/>
      <c r="L88" s="2"/>
      <c r="M88" s="2"/>
      <c r="N88" s="1"/>
      <c r="P88" s="1"/>
      <c r="Q88" s="9"/>
      <c r="R88" s="1"/>
      <c r="S88" s="2"/>
    </row>
    <row r="89" spans="2:19" ht="24" customHeight="1">
      <c r="B89" s="8"/>
      <c r="D89" s="2"/>
      <c r="G89" s="2"/>
      <c r="I89" s="2"/>
      <c r="J89" s="2"/>
      <c r="L89" s="2"/>
      <c r="M89" s="2"/>
      <c r="N89" s="1"/>
      <c r="P89" s="1"/>
      <c r="Q89" s="9"/>
      <c r="R89" s="1"/>
      <c r="S89" s="2"/>
    </row>
    <row r="90" spans="2:19" ht="24" customHeight="1">
      <c r="B90" s="8"/>
      <c r="D90" s="2"/>
      <c r="G90" s="2"/>
      <c r="I90" s="2"/>
      <c r="J90" s="2"/>
      <c r="L90" s="2"/>
      <c r="M90" s="2"/>
      <c r="N90" s="1"/>
      <c r="P90" s="1"/>
      <c r="Q90" s="9"/>
      <c r="R90" s="1"/>
      <c r="S90" s="2"/>
    </row>
    <row r="91" spans="2:19" ht="24" customHeight="1">
      <c r="B91" s="8"/>
      <c r="D91" s="2"/>
      <c r="G91" s="2"/>
      <c r="I91" s="2"/>
      <c r="J91" s="2"/>
      <c r="L91" s="2"/>
      <c r="M91" s="2"/>
      <c r="N91" s="1"/>
      <c r="P91" s="1"/>
      <c r="Q91" s="9"/>
      <c r="R91" s="1"/>
      <c r="S91" s="2"/>
    </row>
    <row r="92" spans="2:19" ht="24" customHeight="1">
      <c r="B92" s="8"/>
      <c r="D92" s="2"/>
      <c r="G92" s="2"/>
      <c r="I92" s="2"/>
      <c r="J92" s="2"/>
      <c r="L92" s="2"/>
      <c r="M92" s="2"/>
      <c r="N92" s="1"/>
      <c r="P92" s="1"/>
      <c r="Q92" s="9"/>
      <c r="R92" s="1"/>
      <c r="S92" s="2"/>
    </row>
    <row r="93" spans="2:19" ht="24" customHeight="1">
      <c r="B93" s="8"/>
      <c r="D93" s="2"/>
      <c r="G93" s="2"/>
      <c r="I93" s="2"/>
      <c r="J93" s="2"/>
      <c r="L93" s="2"/>
      <c r="M93" s="2"/>
      <c r="N93" s="1"/>
      <c r="P93" s="1"/>
      <c r="Q93" s="9"/>
      <c r="R93" s="1"/>
      <c r="S93" s="2"/>
    </row>
    <row r="94" spans="2:19" ht="24" customHeight="1">
      <c r="B94" s="8"/>
      <c r="D94" s="2"/>
      <c r="G94" s="2"/>
      <c r="I94" s="2"/>
      <c r="J94" s="2"/>
      <c r="L94" s="2"/>
      <c r="M94" s="2"/>
      <c r="N94" s="1"/>
      <c r="P94" s="1"/>
      <c r="Q94" s="9"/>
      <c r="R94" s="1"/>
      <c r="S94" s="2"/>
    </row>
    <row r="95" spans="2:19" ht="24" customHeight="1">
      <c r="B95" s="8"/>
      <c r="D95" s="2"/>
      <c r="G95" s="2"/>
      <c r="I95" s="2"/>
      <c r="J95" s="2"/>
      <c r="L95" s="2"/>
      <c r="M95" s="2"/>
      <c r="N95" s="1"/>
      <c r="P95" s="1"/>
      <c r="Q95" s="9"/>
      <c r="R95" s="1"/>
      <c r="S95" s="2"/>
    </row>
    <row r="96" spans="2:19" ht="24" customHeight="1">
      <c r="B96" s="8"/>
      <c r="D96" s="2"/>
      <c r="G96" s="2"/>
      <c r="I96" s="2"/>
      <c r="J96" s="2"/>
      <c r="L96" s="2"/>
      <c r="M96" s="2"/>
      <c r="N96" s="1"/>
      <c r="P96" s="1"/>
      <c r="Q96" s="9"/>
      <c r="R96" s="1"/>
      <c r="S96" s="2"/>
    </row>
    <row r="97" spans="2:19" ht="24" customHeight="1">
      <c r="B97" s="8"/>
      <c r="D97" s="2"/>
      <c r="G97" s="2"/>
      <c r="I97" s="2"/>
      <c r="J97" s="2"/>
      <c r="L97" s="2"/>
      <c r="M97" s="2"/>
      <c r="N97" s="1"/>
      <c r="P97" s="1"/>
      <c r="Q97" s="9"/>
      <c r="R97" s="1"/>
      <c r="S97" s="2"/>
    </row>
    <row r="98" spans="2:19" ht="24" customHeight="1">
      <c r="B98" s="8"/>
      <c r="D98" s="2"/>
      <c r="G98" s="2"/>
      <c r="I98" s="2"/>
      <c r="J98" s="2"/>
      <c r="L98" s="2"/>
      <c r="M98" s="2"/>
      <c r="N98" s="1"/>
      <c r="P98" s="1"/>
      <c r="Q98" s="9"/>
      <c r="R98" s="1"/>
      <c r="S98" s="2"/>
    </row>
    <row r="99" spans="2:19" ht="24" customHeight="1">
      <c r="B99" s="8"/>
      <c r="D99" s="2"/>
      <c r="G99" s="2"/>
      <c r="I99" s="2"/>
      <c r="J99" s="2"/>
      <c r="L99" s="2"/>
      <c r="M99" s="2"/>
      <c r="N99" s="1"/>
      <c r="P99" s="1"/>
      <c r="Q99" s="9"/>
      <c r="R99" s="1"/>
      <c r="S99" s="2"/>
    </row>
    <row r="100" spans="2:19" ht="24" customHeight="1">
      <c r="B100" s="8"/>
      <c r="D100" s="2"/>
      <c r="G100" s="2"/>
      <c r="I100" s="2"/>
      <c r="J100" s="2"/>
      <c r="L100" s="2"/>
      <c r="M100" s="2"/>
      <c r="N100" s="1"/>
      <c r="P100" s="1"/>
      <c r="Q100" s="9"/>
      <c r="R100" s="1"/>
      <c r="S100" s="2"/>
    </row>
    <row r="101" spans="2:19" ht="24" customHeight="1">
      <c r="B101" s="8"/>
      <c r="D101" s="2"/>
      <c r="G101" s="2"/>
      <c r="I101" s="2"/>
      <c r="J101" s="2"/>
      <c r="L101" s="2"/>
      <c r="M101" s="2"/>
      <c r="N101" s="1"/>
      <c r="P101" s="1"/>
      <c r="Q101" s="9"/>
      <c r="R101" s="1"/>
      <c r="S101" s="2"/>
    </row>
    <row r="102" spans="2:19" ht="24" customHeight="1">
      <c r="B102" s="8"/>
      <c r="D102" s="2"/>
      <c r="G102" s="2"/>
      <c r="I102" s="2"/>
      <c r="J102" s="2"/>
      <c r="L102" s="2"/>
      <c r="M102" s="2"/>
      <c r="N102" s="1"/>
      <c r="P102" s="1"/>
      <c r="Q102" s="9"/>
      <c r="R102" s="1"/>
      <c r="S102" s="2"/>
    </row>
    <row r="103" spans="2:19" ht="24" customHeight="1">
      <c r="B103" s="8"/>
      <c r="D103" s="2"/>
      <c r="G103" s="2"/>
      <c r="I103" s="2"/>
      <c r="J103" s="2"/>
      <c r="L103" s="2"/>
      <c r="M103" s="2"/>
      <c r="N103" s="1"/>
      <c r="P103" s="1"/>
      <c r="Q103" s="9"/>
      <c r="R103" s="1"/>
      <c r="S103" s="2"/>
    </row>
    <row r="104" spans="2:19" ht="24" customHeight="1">
      <c r="B104" s="8"/>
      <c r="D104" s="2"/>
      <c r="G104" s="2"/>
      <c r="I104" s="2"/>
      <c r="J104" s="2"/>
      <c r="L104" s="2"/>
      <c r="M104" s="2"/>
      <c r="N104" s="1"/>
      <c r="P104" s="1"/>
      <c r="Q104" s="9"/>
      <c r="R104" s="1"/>
      <c r="S104" s="2"/>
    </row>
    <row r="105" spans="2:19" ht="24" customHeight="1">
      <c r="B105" s="8"/>
      <c r="D105" s="2"/>
      <c r="G105" s="2"/>
      <c r="I105" s="2"/>
      <c r="J105" s="2"/>
      <c r="L105" s="2"/>
      <c r="M105" s="2"/>
      <c r="N105" s="1"/>
      <c r="P105" s="1"/>
      <c r="Q105" s="9"/>
      <c r="R105" s="1"/>
      <c r="S105" s="2"/>
    </row>
    <row r="106" spans="2:19" ht="24" customHeight="1">
      <c r="B106" s="8"/>
      <c r="D106" s="2"/>
      <c r="G106" s="2"/>
      <c r="I106" s="2"/>
      <c r="J106" s="2"/>
      <c r="L106" s="2"/>
      <c r="M106" s="2"/>
      <c r="N106" s="1"/>
      <c r="P106" s="1"/>
      <c r="Q106" s="9"/>
      <c r="R106" s="1"/>
      <c r="S106" s="2"/>
    </row>
    <row r="107" spans="2:19" ht="24" customHeight="1">
      <c r="B107" s="8"/>
      <c r="D107" s="2"/>
      <c r="G107" s="2"/>
      <c r="I107" s="2"/>
      <c r="J107" s="2"/>
      <c r="L107" s="2"/>
      <c r="M107" s="2"/>
      <c r="N107" s="1"/>
      <c r="P107" s="1"/>
      <c r="Q107" s="9"/>
      <c r="R107" s="1"/>
      <c r="S107" s="2"/>
    </row>
    <row r="108" spans="2:19" ht="24" customHeight="1">
      <c r="B108" s="8"/>
      <c r="D108" s="2"/>
      <c r="G108" s="2"/>
      <c r="I108" s="2"/>
      <c r="J108" s="2"/>
      <c r="L108" s="2"/>
      <c r="M108" s="2"/>
      <c r="N108" s="1"/>
      <c r="P108" s="1"/>
      <c r="Q108" s="9"/>
      <c r="R108" s="1"/>
      <c r="S108" s="2"/>
    </row>
    <row r="109" spans="2:19" ht="24" customHeight="1">
      <c r="B109" s="8"/>
      <c r="D109" s="2"/>
      <c r="G109" s="2"/>
      <c r="I109" s="2"/>
      <c r="J109" s="2"/>
      <c r="L109" s="2"/>
      <c r="M109" s="2"/>
      <c r="N109" s="1"/>
      <c r="P109" s="1"/>
      <c r="Q109" s="9"/>
      <c r="R109" s="1"/>
      <c r="S109" s="2"/>
    </row>
    <row r="110" spans="2:19" ht="24" customHeight="1">
      <c r="B110" s="8"/>
      <c r="D110" s="2"/>
      <c r="G110" s="2"/>
      <c r="I110" s="2"/>
      <c r="J110" s="2"/>
      <c r="L110" s="2"/>
      <c r="M110" s="2"/>
      <c r="N110" s="1"/>
      <c r="P110" s="1"/>
      <c r="Q110" s="9"/>
      <c r="R110" s="1"/>
      <c r="S110" s="2"/>
    </row>
    <row r="111" spans="2:19" ht="24" customHeight="1">
      <c r="B111" s="8"/>
      <c r="D111" s="2"/>
      <c r="G111" s="2"/>
      <c r="I111" s="2"/>
      <c r="J111" s="2"/>
      <c r="L111" s="2"/>
      <c r="M111" s="2"/>
      <c r="N111" s="1"/>
      <c r="P111" s="1"/>
      <c r="Q111" s="9"/>
      <c r="R111" s="1"/>
      <c r="S111" s="2"/>
    </row>
    <row r="112" spans="2:19" ht="24" customHeight="1">
      <c r="B112" s="8"/>
      <c r="D112" s="2"/>
      <c r="G112" s="2"/>
      <c r="I112" s="2"/>
      <c r="J112" s="2"/>
      <c r="L112" s="2"/>
      <c r="M112" s="2"/>
      <c r="N112" s="1"/>
      <c r="P112" s="1"/>
      <c r="Q112" s="9"/>
      <c r="R112" s="1"/>
      <c r="S112" s="2"/>
    </row>
    <row r="113" spans="2:19" ht="24" customHeight="1">
      <c r="B113" s="8"/>
      <c r="D113" s="2"/>
      <c r="G113" s="2"/>
      <c r="I113" s="2"/>
      <c r="J113" s="2"/>
      <c r="L113" s="2"/>
      <c r="M113" s="2"/>
      <c r="N113" s="1"/>
      <c r="P113" s="1"/>
      <c r="Q113" s="9"/>
      <c r="R113" s="1"/>
      <c r="S113" s="2"/>
    </row>
    <row r="114" spans="2:19" ht="24" customHeight="1">
      <c r="B114" s="8"/>
      <c r="D114" s="2"/>
      <c r="G114" s="2"/>
      <c r="I114" s="2"/>
      <c r="J114" s="2"/>
      <c r="L114" s="2"/>
      <c r="M114" s="2"/>
      <c r="N114" s="1"/>
      <c r="P114" s="1"/>
      <c r="Q114" s="9"/>
      <c r="R114" s="1"/>
      <c r="S114" s="2"/>
    </row>
    <row r="115" spans="2:19" ht="24" customHeight="1">
      <c r="B115" s="8"/>
      <c r="D115" s="2"/>
      <c r="G115" s="2"/>
      <c r="I115" s="2"/>
      <c r="J115" s="2"/>
      <c r="L115" s="2"/>
      <c r="M115" s="2"/>
      <c r="N115" s="1"/>
      <c r="P115" s="1"/>
      <c r="Q115" s="9"/>
      <c r="R115" s="1"/>
      <c r="S115" s="2"/>
    </row>
    <row r="116" spans="2:19" ht="24" customHeight="1">
      <c r="B116" s="8"/>
      <c r="D116" s="2"/>
      <c r="G116" s="2"/>
      <c r="I116" s="2"/>
      <c r="J116" s="2"/>
      <c r="L116" s="2"/>
      <c r="M116" s="2"/>
      <c r="N116" s="1"/>
      <c r="P116" s="1"/>
      <c r="Q116" s="9"/>
      <c r="R116" s="1"/>
      <c r="S116" s="2"/>
    </row>
    <row r="117" spans="2:19" ht="24" customHeight="1">
      <c r="B117" s="8"/>
      <c r="D117" s="2"/>
      <c r="G117" s="2"/>
      <c r="I117" s="2"/>
      <c r="J117" s="2"/>
      <c r="L117" s="2"/>
      <c r="M117" s="2"/>
      <c r="N117" s="1"/>
      <c r="P117" s="1"/>
      <c r="Q117" s="9"/>
      <c r="R117" s="1"/>
      <c r="S117" s="2"/>
    </row>
    <row r="118" spans="2:19" ht="24" customHeight="1">
      <c r="B118" s="8"/>
      <c r="D118" s="2"/>
      <c r="G118" s="2"/>
      <c r="I118" s="2"/>
      <c r="J118" s="2"/>
      <c r="L118" s="2"/>
      <c r="M118" s="2"/>
      <c r="N118" s="1"/>
      <c r="P118" s="1"/>
      <c r="Q118" s="9"/>
      <c r="R118" s="1"/>
      <c r="S118" s="2"/>
    </row>
    <row r="119" spans="2:19" ht="24" customHeight="1">
      <c r="B119" s="8"/>
      <c r="D119" s="2"/>
      <c r="G119" s="2"/>
      <c r="I119" s="2"/>
      <c r="J119" s="2"/>
      <c r="L119" s="2"/>
      <c r="M119" s="2"/>
      <c r="N119" s="1"/>
      <c r="P119" s="1"/>
      <c r="Q119" s="9"/>
      <c r="R119" s="1"/>
      <c r="S119" s="2"/>
    </row>
    <row r="120" spans="2:19" ht="24" customHeight="1">
      <c r="B120" s="8"/>
      <c r="D120" s="2"/>
      <c r="G120" s="2"/>
      <c r="I120" s="2"/>
      <c r="J120" s="2"/>
      <c r="L120" s="2"/>
      <c r="M120" s="2"/>
      <c r="N120" s="1"/>
      <c r="P120" s="1"/>
      <c r="Q120" s="9"/>
      <c r="R120" s="1"/>
      <c r="S120" s="2"/>
    </row>
    <row r="121" spans="2:19" ht="24" customHeight="1">
      <c r="B121" s="8"/>
      <c r="D121" s="2"/>
      <c r="G121" s="2"/>
      <c r="I121" s="2"/>
      <c r="J121" s="2"/>
      <c r="L121" s="2"/>
      <c r="M121" s="2"/>
      <c r="N121" s="1"/>
      <c r="P121" s="1"/>
      <c r="Q121" s="9"/>
      <c r="R121" s="1"/>
      <c r="S121" s="2"/>
    </row>
    <row r="122" spans="2:19" ht="24" customHeight="1">
      <c r="B122" s="8"/>
      <c r="D122" s="2"/>
      <c r="G122" s="2"/>
      <c r="I122" s="2"/>
      <c r="J122" s="2"/>
      <c r="L122" s="2"/>
      <c r="M122" s="2"/>
      <c r="N122" s="1"/>
      <c r="P122" s="1"/>
      <c r="Q122" s="9"/>
      <c r="R122" s="1"/>
      <c r="S122" s="2"/>
    </row>
    <row r="123" spans="2:19" ht="24" customHeight="1">
      <c r="B123" s="8"/>
      <c r="D123" s="2"/>
      <c r="G123" s="2"/>
      <c r="I123" s="2"/>
      <c r="J123" s="2"/>
      <c r="L123" s="2"/>
      <c r="M123" s="2"/>
      <c r="N123" s="1"/>
      <c r="P123" s="1"/>
      <c r="Q123" s="9"/>
      <c r="R123" s="1"/>
      <c r="S123" s="2"/>
    </row>
    <row r="124" spans="2:19" ht="24" customHeight="1">
      <c r="B124" s="8"/>
      <c r="D124" s="2"/>
      <c r="G124" s="2"/>
      <c r="I124" s="2"/>
      <c r="J124" s="2"/>
      <c r="L124" s="2"/>
      <c r="M124" s="2"/>
      <c r="N124" s="1"/>
      <c r="P124" s="1"/>
      <c r="Q124" s="9"/>
      <c r="R124" s="1"/>
      <c r="S124" s="2"/>
    </row>
    <row r="125" spans="2:19" ht="24" customHeight="1">
      <c r="B125" s="8"/>
      <c r="D125" s="2"/>
      <c r="G125" s="2"/>
      <c r="I125" s="2"/>
      <c r="J125" s="2"/>
      <c r="L125" s="2"/>
      <c r="M125" s="2"/>
      <c r="N125" s="1"/>
      <c r="P125" s="1"/>
      <c r="Q125" s="9"/>
      <c r="R125" s="1"/>
      <c r="S125" s="2"/>
    </row>
    <row r="126" spans="2:19" ht="24" customHeight="1">
      <c r="B126" s="8"/>
      <c r="D126" s="2"/>
      <c r="G126" s="2"/>
      <c r="I126" s="2"/>
      <c r="J126" s="2"/>
      <c r="L126" s="2"/>
      <c r="M126" s="2"/>
      <c r="N126" s="1"/>
      <c r="P126" s="1"/>
      <c r="Q126" s="9"/>
      <c r="R126" s="1"/>
      <c r="S126" s="2"/>
    </row>
    <row r="127" spans="2:19" ht="24" customHeight="1">
      <c r="B127" s="8"/>
      <c r="D127" s="2"/>
      <c r="G127" s="2"/>
      <c r="I127" s="2"/>
      <c r="J127" s="2"/>
      <c r="L127" s="2"/>
      <c r="M127" s="2"/>
      <c r="N127" s="1"/>
      <c r="P127" s="1"/>
      <c r="Q127" s="9"/>
      <c r="R127" s="1"/>
      <c r="S127" s="2"/>
    </row>
    <row r="128" spans="2:19" ht="24" customHeight="1">
      <c r="B128" s="8"/>
      <c r="D128" s="2"/>
      <c r="G128" s="2"/>
      <c r="I128" s="2"/>
      <c r="J128" s="2"/>
      <c r="L128" s="2"/>
      <c r="M128" s="2"/>
      <c r="N128" s="1"/>
      <c r="P128" s="1"/>
      <c r="Q128" s="9"/>
      <c r="R128" s="1"/>
      <c r="S128" s="2"/>
    </row>
    <row r="129" spans="2:19" ht="24" customHeight="1">
      <c r="B129" s="8"/>
      <c r="D129" s="2"/>
      <c r="G129" s="2"/>
      <c r="I129" s="2"/>
      <c r="J129" s="2"/>
      <c r="L129" s="2"/>
      <c r="M129" s="2"/>
      <c r="N129" s="1"/>
      <c r="P129" s="1"/>
      <c r="Q129" s="9"/>
      <c r="R129" s="1"/>
      <c r="S129" s="2"/>
    </row>
    <row r="130" spans="2:19" ht="24" customHeight="1">
      <c r="B130" s="8"/>
      <c r="D130" s="2"/>
      <c r="G130" s="2"/>
      <c r="I130" s="2"/>
      <c r="J130" s="2"/>
      <c r="L130" s="2"/>
      <c r="M130" s="2"/>
      <c r="N130" s="1"/>
      <c r="P130" s="1"/>
      <c r="Q130" s="9"/>
      <c r="R130" s="1"/>
      <c r="S130" s="2"/>
    </row>
    <row r="131" spans="2:19" ht="24" customHeight="1">
      <c r="B131" s="8"/>
      <c r="D131" s="2"/>
      <c r="G131" s="2"/>
      <c r="I131" s="2"/>
      <c r="J131" s="2"/>
      <c r="L131" s="2"/>
      <c r="M131" s="2"/>
      <c r="N131" s="1"/>
      <c r="P131" s="1"/>
      <c r="Q131" s="9"/>
      <c r="R131" s="1"/>
      <c r="S131" s="2"/>
    </row>
    <row r="132" spans="2:19" ht="24" customHeight="1">
      <c r="B132" s="8"/>
      <c r="D132" s="2"/>
      <c r="G132" s="2"/>
      <c r="I132" s="2"/>
      <c r="J132" s="2"/>
      <c r="L132" s="2"/>
      <c r="M132" s="2"/>
      <c r="N132" s="1"/>
      <c r="P132" s="1"/>
      <c r="Q132" s="9"/>
      <c r="R132" s="1"/>
      <c r="S132" s="2"/>
    </row>
    <row r="133" spans="2:19" ht="24" customHeight="1">
      <c r="B133" s="8"/>
      <c r="D133" s="2"/>
      <c r="G133" s="2"/>
      <c r="I133" s="2"/>
      <c r="J133" s="2"/>
      <c r="L133" s="2"/>
      <c r="M133" s="2"/>
      <c r="N133" s="1"/>
      <c r="P133" s="1"/>
      <c r="Q133" s="9"/>
      <c r="R133" s="1"/>
      <c r="S133" s="2"/>
    </row>
    <row r="134" spans="2:19" ht="24" customHeight="1">
      <c r="B134" s="8"/>
      <c r="D134" s="2"/>
      <c r="G134" s="2"/>
      <c r="I134" s="2"/>
      <c r="J134" s="2"/>
      <c r="L134" s="2"/>
      <c r="M134" s="2"/>
      <c r="N134" s="1"/>
      <c r="P134" s="1"/>
      <c r="Q134" s="9"/>
      <c r="R134" s="1"/>
      <c r="S134" s="2"/>
    </row>
    <row r="135" spans="2:19" ht="24" customHeight="1">
      <c r="B135" s="8"/>
      <c r="D135" s="2"/>
      <c r="G135" s="2"/>
      <c r="I135" s="2"/>
      <c r="J135" s="2"/>
      <c r="L135" s="2"/>
      <c r="M135" s="2"/>
      <c r="N135" s="1"/>
      <c r="P135" s="1"/>
      <c r="Q135" s="9"/>
      <c r="R135" s="1"/>
      <c r="S135" s="2"/>
    </row>
    <row r="136" spans="2:19" ht="24" customHeight="1">
      <c r="B136" s="8"/>
      <c r="D136" s="2"/>
      <c r="G136" s="2"/>
      <c r="I136" s="2"/>
      <c r="J136" s="2"/>
      <c r="L136" s="2"/>
      <c r="M136" s="2"/>
      <c r="N136" s="1"/>
      <c r="P136" s="1"/>
      <c r="Q136" s="9"/>
      <c r="R136" s="1"/>
      <c r="S136" s="2"/>
    </row>
    <row r="137" spans="2:19" ht="24" customHeight="1">
      <c r="B137" s="8"/>
      <c r="D137" s="2"/>
      <c r="G137" s="2"/>
      <c r="I137" s="2"/>
      <c r="J137" s="2"/>
      <c r="L137" s="2"/>
      <c r="M137" s="2"/>
      <c r="N137" s="1"/>
      <c r="P137" s="1"/>
      <c r="Q137" s="9"/>
      <c r="R137" s="1"/>
      <c r="S137" s="2"/>
    </row>
    <row r="138" spans="2:19" ht="24" customHeight="1">
      <c r="B138" s="8"/>
      <c r="D138" s="2"/>
      <c r="G138" s="2"/>
      <c r="I138" s="2"/>
      <c r="J138" s="2"/>
      <c r="L138" s="2"/>
      <c r="M138" s="2"/>
      <c r="N138" s="1"/>
      <c r="P138" s="1"/>
      <c r="Q138" s="9"/>
      <c r="R138" s="1"/>
      <c r="S138" s="2"/>
    </row>
    <row r="139" spans="2:19" ht="24" customHeight="1">
      <c r="B139" s="8"/>
      <c r="D139" s="2"/>
      <c r="G139" s="2"/>
      <c r="I139" s="2"/>
      <c r="J139" s="2"/>
      <c r="L139" s="2"/>
      <c r="M139" s="2"/>
      <c r="N139" s="1"/>
      <c r="P139" s="1"/>
      <c r="Q139" s="9"/>
      <c r="R139" s="1"/>
      <c r="S139" s="2"/>
    </row>
    <row r="140" spans="2:19" ht="24" customHeight="1">
      <c r="B140" s="8"/>
      <c r="D140" s="2"/>
      <c r="G140" s="2"/>
      <c r="I140" s="2"/>
      <c r="J140" s="2"/>
      <c r="L140" s="2"/>
      <c r="M140" s="2"/>
      <c r="N140" s="1"/>
      <c r="P140" s="1"/>
      <c r="Q140" s="9"/>
      <c r="R140" s="1"/>
      <c r="S140" s="2"/>
    </row>
    <row r="141" spans="2:19" ht="24" customHeight="1">
      <c r="B141" s="8"/>
      <c r="D141" s="2"/>
      <c r="G141" s="2"/>
      <c r="I141" s="2"/>
      <c r="J141" s="2"/>
      <c r="L141" s="2"/>
      <c r="M141" s="2"/>
      <c r="N141" s="1"/>
      <c r="P141" s="1"/>
      <c r="Q141" s="9"/>
      <c r="R141" s="1"/>
      <c r="S141" s="2"/>
    </row>
    <row r="142" spans="2:19" ht="24" customHeight="1">
      <c r="B142" s="8"/>
      <c r="D142" s="2"/>
      <c r="G142" s="2"/>
      <c r="I142" s="2"/>
      <c r="J142" s="2"/>
      <c r="L142" s="2"/>
      <c r="M142" s="2"/>
      <c r="N142" s="1"/>
      <c r="P142" s="1"/>
      <c r="Q142" s="9"/>
      <c r="R142" s="1"/>
      <c r="S142" s="2"/>
    </row>
    <row r="143" spans="2:19" ht="24" customHeight="1">
      <c r="B143" s="8"/>
      <c r="D143" s="2"/>
      <c r="G143" s="2"/>
      <c r="I143" s="2"/>
      <c r="J143" s="2"/>
      <c r="L143" s="2"/>
      <c r="M143" s="2"/>
      <c r="N143" s="1"/>
      <c r="P143" s="1"/>
      <c r="Q143" s="9"/>
      <c r="R143" s="1"/>
      <c r="S143" s="2"/>
    </row>
    <row r="144" spans="2:19" ht="24" customHeight="1">
      <c r="B144" s="8"/>
      <c r="D144" s="2"/>
      <c r="G144" s="2"/>
      <c r="I144" s="2"/>
      <c r="J144" s="2"/>
      <c r="L144" s="2"/>
      <c r="M144" s="2"/>
      <c r="N144" s="1"/>
      <c r="P144" s="1"/>
      <c r="Q144" s="9"/>
      <c r="R144" s="1"/>
      <c r="S144" s="2"/>
    </row>
    <row r="145" spans="2:19" ht="24" customHeight="1">
      <c r="B145" s="8"/>
      <c r="D145" s="2"/>
      <c r="G145" s="2"/>
      <c r="I145" s="2"/>
      <c r="J145" s="2"/>
      <c r="L145" s="2"/>
      <c r="M145" s="2"/>
      <c r="N145" s="1"/>
      <c r="P145" s="1"/>
      <c r="Q145" s="9"/>
      <c r="R145" s="1"/>
      <c r="S145" s="2"/>
    </row>
    <row r="146" spans="2:19" ht="24" customHeight="1">
      <c r="B146" s="8"/>
      <c r="D146" s="2"/>
      <c r="G146" s="2"/>
      <c r="I146" s="2"/>
      <c r="J146" s="2"/>
      <c r="L146" s="2"/>
      <c r="M146" s="2"/>
      <c r="N146" s="1"/>
      <c r="P146" s="1"/>
      <c r="Q146" s="9"/>
      <c r="R146" s="1"/>
      <c r="S146" s="2"/>
    </row>
    <row r="147" spans="2:19" ht="24" customHeight="1">
      <c r="B147" s="8"/>
      <c r="D147" s="2"/>
      <c r="G147" s="2"/>
      <c r="I147" s="2"/>
      <c r="J147" s="2"/>
      <c r="L147" s="2"/>
      <c r="M147" s="2"/>
      <c r="N147" s="1"/>
      <c r="P147" s="1"/>
      <c r="Q147" s="9"/>
      <c r="R147" s="1"/>
      <c r="S147" s="2"/>
    </row>
    <row r="148" spans="2:19" ht="24" customHeight="1">
      <c r="B148" s="8"/>
      <c r="D148" s="2"/>
      <c r="G148" s="2"/>
      <c r="I148" s="2"/>
      <c r="J148" s="2"/>
      <c r="L148" s="2"/>
      <c r="M148" s="2"/>
      <c r="N148" s="1"/>
      <c r="P148" s="1"/>
      <c r="Q148" s="9"/>
      <c r="R148" s="1"/>
      <c r="S148" s="2"/>
    </row>
    <row r="149" spans="2:19" ht="24" customHeight="1">
      <c r="B149" s="8"/>
      <c r="D149" s="2"/>
      <c r="G149" s="2"/>
      <c r="I149" s="2"/>
      <c r="J149" s="2"/>
      <c r="L149" s="2"/>
      <c r="M149" s="2"/>
      <c r="N149" s="1"/>
      <c r="P149" s="1"/>
      <c r="Q149" s="9"/>
      <c r="R149" s="1"/>
      <c r="S149" s="2"/>
    </row>
    <row r="150" spans="2:19" ht="24" customHeight="1">
      <c r="B150" s="8"/>
      <c r="D150" s="2"/>
      <c r="G150" s="2"/>
      <c r="I150" s="2"/>
      <c r="J150" s="2"/>
      <c r="L150" s="2"/>
      <c r="M150" s="2"/>
      <c r="N150" s="1"/>
      <c r="P150" s="1"/>
      <c r="Q150" s="9"/>
      <c r="R150" s="1"/>
      <c r="S150" s="2"/>
    </row>
    <row r="151" spans="2:19" ht="24" customHeight="1">
      <c r="B151" s="8"/>
      <c r="D151" s="2"/>
      <c r="G151" s="2"/>
      <c r="I151" s="2"/>
      <c r="J151" s="2"/>
      <c r="L151" s="2"/>
      <c r="M151" s="2"/>
      <c r="N151" s="1"/>
      <c r="P151" s="1"/>
      <c r="Q151" s="9"/>
      <c r="R151" s="1"/>
      <c r="S151" s="2"/>
    </row>
    <row r="152" spans="2:19" ht="24" customHeight="1">
      <c r="B152" s="8"/>
      <c r="D152" s="2"/>
      <c r="G152" s="2"/>
      <c r="I152" s="2"/>
      <c r="J152" s="2"/>
      <c r="L152" s="2"/>
      <c r="M152" s="2"/>
      <c r="N152" s="1"/>
      <c r="P152" s="1"/>
      <c r="Q152" s="9"/>
      <c r="R152" s="1"/>
      <c r="S152" s="2"/>
    </row>
    <row r="153" spans="2:19" ht="24" customHeight="1">
      <c r="B153" s="8"/>
      <c r="D153" s="2"/>
      <c r="G153" s="2"/>
      <c r="I153" s="2"/>
      <c r="J153" s="2"/>
      <c r="L153" s="2"/>
      <c r="M153" s="2"/>
      <c r="N153" s="1"/>
      <c r="P153" s="1"/>
      <c r="Q153" s="9"/>
      <c r="R153" s="1"/>
      <c r="S153" s="2"/>
    </row>
    <row r="154" spans="2:19" ht="24" customHeight="1">
      <c r="B154" s="8"/>
      <c r="D154" s="2"/>
      <c r="G154" s="2"/>
      <c r="I154" s="2"/>
      <c r="J154" s="2"/>
      <c r="L154" s="2"/>
      <c r="M154" s="2"/>
      <c r="N154" s="1"/>
      <c r="P154" s="1"/>
      <c r="Q154" s="9"/>
      <c r="R154" s="1"/>
      <c r="S154" s="2"/>
    </row>
    <row r="155" spans="2:19" ht="24" customHeight="1">
      <c r="B155" s="8"/>
      <c r="D155" s="2"/>
      <c r="G155" s="2"/>
      <c r="I155" s="2"/>
      <c r="J155" s="2"/>
      <c r="L155" s="2"/>
      <c r="M155" s="2"/>
      <c r="N155" s="1"/>
      <c r="P155" s="1"/>
      <c r="Q155" s="9"/>
      <c r="R155" s="1"/>
      <c r="S155" s="2"/>
    </row>
    <row r="156" spans="2:19" ht="24" customHeight="1">
      <c r="B156" s="8"/>
      <c r="D156" s="2"/>
      <c r="G156" s="2"/>
      <c r="I156" s="2"/>
      <c r="J156" s="2"/>
      <c r="L156" s="2"/>
      <c r="M156" s="2"/>
      <c r="N156" s="1"/>
      <c r="P156" s="1"/>
      <c r="Q156" s="9"/>
      <c r="R156" s="1"/>
      <c r="S156" s="2"/>
    </row>
    <row r="157" spans="2:19" ht="24" customHeight="1">
      <c r="B157" s="8"/>
      <c r="D157" s="2"/>
      <c r="G157" s="2"/>
      <c r="I157" s="2"/>
      <c r="J157" s="2"/>
      <c r="L157" s="2"/>
      <c r="M157" s="2"/>
      <c r="N157" s="1"/>
      <c r="P157" s="1"/>
      <c r="Q157" s="9"/>
      <c r="R157" s="1"/>
      <c r="S157" s="2"/>
    </row>
    <row r="158" spans="2:19" ht="24" customHeight="1">
      <c r="B158" s="8"/>
      <c r="D158" s="2"/>
      <c r="G158" s="2"/>
      <c r="I158" s="2"/>
      <c r="J158" s="2"/>
      <c r="L158" s="2"/>
      <c r="M158" s="2"/>
      <c r="N158" s="1"/>
      <c r="P158" s="1"/>
      <c r="Q158" s="9"/>
      <c r="R158" s="1"/>
      <c r="S158" s="2"/>
    </row>
    <row r="159" spans="2:19" ht="24" customHeight="1">
      <c r="B159" s="8"/>
      <c r="D159" s="2"/>
      <c r="G159" s="2"/>
      <c r="I159" s="2"/>
      <c r="J159" s="2"/>
      <c r="L159" s="2"/>
      <c r="M159" s="2"/>
      <c r="N159" s="1"/>
      <c r="P159" s="1"/>
      <c r="Q159" s="9"/>
      <c r="R159" s="1"/>
      <c r="S159" s="2"/>
    </row>
    <row r="160" spans="2:19" ht="24" customHeight="1">
      <c r="B160" s="8"/>
      <c r="D160" s="2"/>
      <c r="G160" s="2"/>
      <c r="I160" s="2"/>
      <c r="J160" s="2"/>
      <c r="L160" s="2"/>
      <c r="M160" s="2"/>
      <c r="N160" s="1"/>
      <c r="P160" s="1"/>
      <c r="Q160" s="9"/>
      <c r="R160" s="1"/>
      <c r="S160" s="2"/>
    </row>
    <row r="161" spans="2:19" ht="24" customHeight="1">
      <c r="B161" s="8"/>
      <c r="D161" s="2"/>
      <c r="G161" s="2"/>
      <c r="I161" s="2"/>
      <c r="J161" s="2"/>
      <c r="L161" s="2"/>
      <c r="M161" s="2"/>
      <c r="N161" s="1"/>
      <c r="P161" s="1"/>
      <c r="Q161" s="9"/>
      <c r="R161" s="1"/>
      <c r="S161" s="2"/>
    </row>
    <row r="162" spans="2:19" ht="24" customHeight="1">
      <c r="B162" s="8"/>
      <c r="D162" s="2"/>
      <c r="G162" s="2"/>
      <c r="I162" s="2"/>
      <c r="J162" s="2"/>
      <c r="L162" s="2"/>
      <c r="M162" s="2"/>
      <c r="N162" s="1"/>
      <c r="P162" s="1"/>
      <c r="Q162" s="9"/>
      <c r="R162" s="1"/>
      <c r="S162" s="2"/>
    </row>
    <row r="163" spans="2:19" ht="24" customHeight="1">
      <c r="B163" s="8"/>
      <c r="D163" s="2"/>
      <c r="G163" s="2"/>
      <c r="I163" s="2"/>
      <c r="J163" s="2"/>
      <c r="L163" s="2"/>
      <c r="M163" s="2"/>
      <c r="N163" s="1"/>
      <c r="P163" s="1"/>
      <c r="Q163" s="9"/>
      <c r="R163" s="1"/>
      <c r="S163" s="2"/>
    </row>
    <row r="164" spans="2:19" ht="24" customHeight="1">
      <c r="B164" s="8"/>
      <c r="D164" s="2"/>
      <c r="G164" s="2"/>
      <c r="I164" s="2"/>
      <c r="J164" s="2"/>
      <c r="L164" s="2"/>
      <c r="M164" s="2"/>
      <c r="N164" s="1"/>
      <c r="P164" s="1"/>
      <c r="Q164" s="9"/>
      <c r="R164" s="1"/>
      <c r="S164" s="2"/>
    </row>
    <row r="165" spans="2:19" ht="24" customHeight="1">
      <c r="B165" s="8"/>
      <c r="D165" s="2"/>
      <c r="G165" s="2"/>
      <c r="I165" s="2"/>
      <c r="J165" s="2"/>
      <c r="L165" s="2"/>
      <c r="M165" s="2"/>
      <c r="N165" s="1"/>
      <c r="P165" s="1"/>
      <c r="Q165" s="9"/>
      <c r="R165" s="1"/>
      <c r="S165" s="2"/>
    </row>
    <row r="166" spans="2:19" ht="24" customHeight="1">
      <c r="B166" s="8"/>
      <c r="D166" s="2"/>
      <c r="G166" s="2"/>
      <c r="I166" s="2"/>
      <c r="J166" s="2"/>
      <c r="L166" s="2"/>
      <c r="M166" s="2"/>
      <c r="N166" s="1"/>
      <c r="P166" s="1"/>
      <c r="Q166" s="9"/>
      <c r="R166" s="1"/>
      <c r="S166" s="2"/>
    </row>
    <row r="167" spans="2:19" ht="24" customHeight="1">
      <c r="B167" s="8"/>
      <c r="D167" s="2"/>
      <c r="G167" s="2"/>
      <c r="I167" s="2"/>
      <c r="J167" s="2"/>
      <c r="L167" s="2"/>
      <c r="M167" s="2"/>
      <c r="N167" s="1"/>
      <c r="P167" s="1"/>
      <c r="Q167" s="9"/>
      <c r="R167" s="1"/>
      <c r="S167" s="2"/>
    </row>
    <row r="168" spans="2:19" ht="24" customHeight="1">
      <c r="B168" s="8"/>
      <c r="D168" s="2"/>
      <c r="G168" s="2"/>
      <c r="I168" s="2"/>
      <c r="J168" s="2"/>
      <c r="L168" s="2"/>
      <c r="M168" s="2"/>
      <c r="N168" s="1"/>
      <c r="P168" s="1"/>
      <c r="Q168" s="9"/>
      <c r="R168" s="1"/>
      <c r="S168" s="2"/>
    </row>
    <row r="169" spans="2:19" ht="24" customHeight="1">
      <c r="B169" s="8"/>
      <c r="D169" s="2"/>
      <c r="G169" s="2"/>
      <c r="I169" s="2"/>
      <c r="J169" s="2"/>
      <c r="L169" s="2"/>
      <c r="M169" s="2"/>
      <c r="N169" s="1"/>
      <c r="P169" s="1"/>
      <c r="Q169" s="9"/>
      <c r="R169" s="1"/>
      <c r="S169" s="2"/>
    </row>
    <row r="170" spans="2:19" ht="24" customHeight="1">
      <c r="B170" s="8"/>
      <c r="D170" s="2"/>
      <c r="G170" s="2"/>
      <c r="I170" s="2"/>
      <c r="J170" s="2"/>
      <c r="L170" s="2"/>
      <c r="M170" s="2"/>
      <c r="N170" s="1"/>
      <c r="P170" s="1"/>
      <c r="Q170" s="9"/>
      <c r="R170" s="1"/>
      <c r="S170" s="2"/>
    </row>
    <row r="171" spans="2:19" ht="24" customHeight="1">
      <c r="B171" s="8"/>
      <c r="D171" s="2"/>
      <c r="G171" s="2"/>
      <c r="I171" s="2"/>
      <c r="J171" s="2"/>
      <c r="L171" s="2"/>
      <c r="M171" s="2"/>
      <c r="N171" s="1"/>
      <c r="P171" s="1"/>
      <c r="Q171" s="9"/>
      <c r="R171" s="1"/>
      <c r="S171" s="2"/>
    </row>
    <row r="172" spans="2:19" ht="24" customHeight="1">
      <c r="B172" s="8"/>
      <c r="D172" s="2"/>
      <c r="G172" s="2"/>
      <c r="I172" s="2"/>
      <c r="J172" s="2"/>
      <c r="L172" s="2"/>
      <c r="M172" s="2"/>
      <c r="N172" s="1"/>
      <c r="P172" s="1"/>
      <c r="Q172" s="9"/>
      <c r="R172" s="1"/>
      <c r="S172" s="2"/>
    </row>
    <row r="173" spans="2:19" ht="24" customHeight="1">
      <c r="B173" s="8"/>
      <c r="D173" s="2"/>
      <c r="G173" s="2"/>
      <c r="I173" s="2"/>
      <c r="J173" s="2"/>
      <c r="L173" s="2"/>
      <c r="M173" s="2"/>
      <c r="N173" s="1"/>
      <c r="P173" s="1"/>
      <c r="Q173" s="9"/>
      <c r="R173" s="1"/>
      <c r="S173" s="2"/>
    </row>
    <row r="174" spans="2:19" ht="24" customHeight="1">
      <c r="B174" s="8"/>
      <c r="D174" s="2"/>
      <c r="G174" s="2"/>
      <c r="I174" s="2"/>
      <c r="J174" s="2"/>
      <c r="L174" s="2"/>
      <c r="M174" s="2"/>
      <c r="N174" s="1"/>
      <c r="P174" s="1"/>
      <c r="Q174" s="9"/>
      <c r="R174" s="1"/>
      <c r="S174" s="2"/>
    </row>
    <row r="175" spans="2:19" ht="24" customHeight="1">
      <c r="B175" s="8"/>
      <c r="D175" s="2"/>
      <c r="G175" s="2"/>
      <c r="I175" s="2"/>
      <c r="J175" s="2"/>
      <c r="L175" s="2"/>
      <c r="M175" s="2"/>
      <c r="N175" s="1"/>
      <c r="P175" s="1"/>
      <c r="Q175" s="9"/>
      <c r="R175" s="1"/>
      <c r="S175" s="2"/>
    </row>
    <row r="176" spans="2:19" ht="24" customHeight="1">
      <c r="B176" s="8"/>
      <c r="D176" s="2"/>
      <c r="G176" s="2"/>
      <c r="I176" s="2"/>
      <c r="J176" s="2"/>
      <c r="L176" s="2"/>
      <c r="M176" s="2"/>
      <c r="N176" s="1"/>
      <c r="P176" s="1"/>
      <c r="Q176" s="9"/>
      <c r="R176" s="1"/>
      <c r="S176" s="2"/>
    </row>
    <row r="177" spans="2:19" ht="24" customHeight="1">
      <c r="B177" s="8"/>
      <c r="D177" s="2"/>
      <c r="G177" s="2"/>
      <c r="I177" s="2"/>
      <c r="J177" s="2"/>
      <c r="L177" s="2"/>
      <c r="M177" s="2"/>
      <c r="N177" s="1"/>
      <c r="P177" s="1"/>
      <c r="Q177" s="9"/>
      <c r="R177" s="1"/>
      <c r="S177" s="2"/>
    </row>
    <row r="178" spans="2:19" ht="24" customHeight="1">
      <c r="B178" s="8"/>
      <c r="D178" s="2"/>
      <c r="G178" s="2"/>
      <c r="I178" s="2"/>
      <c r="J178" s="2"/>
      <c r="L178" s="2"/>
      <c r="M178" s="2"/>
      <c r="N178" s="1"/>
      <c r="P178" s="1"/>
      <c r="Q178" s="9"/>
      <c r="R178" s="1"/>
      <c r="S178" s="2"/>
    </row>
    <row r="179" spans="2:19" ht="24" customHeight="1">
      <c r="B179" s="8"/>
      <c r="D179" s="2"/>
      <c r="G179" s="2"/>
      <c r="I179" s="2"/>
      <c r="J179" s="2"/>
      <c r="L179" s="2"/>
      <c r="M179" s="2"/>
      <c r="N179" s="1"/>
      <c r="P179" s="1"/>
      <c r="Q179" s="9"/>
      <c r="R179" s="1"/>
      <c r="S179" s="2"/>
    </row>
    <row r="180" spans="2:19" ht="24" customHeight="1">
      <c r="B180" s="8"/>
      <c r="D180" s="2"/>
      <c r="G180" s="2"/>
      <c r="I180" s="2"/>
      <c r="J180" s="2"/>
      <c r="L180" s="2"/>
      <c r="M180" s="2"/>
      <c r="N180" s="1"/>
      <c r="P180" s="1"/>
      <c r="Q180" s="9"/>
      <c r="R180" s="1"/>
      <c r="S180" s="2"/>
    </row>
    <row r="181" spans="2:19" ht="24" customHeight="1">
      <c r="B181" s="8"/>
      <c r="D181" s="2"/>
      <c r="G181" s="2"/>
      <c r="I181" s="2"/>
      <c r="J181" s="2"/>
      <c r="L181" s="2"/>
      <c r="M181" s="2"/>
      <c r="N181" s="1"/>
      <c r="P181" s="1"/>
      <c r="Q181" s="9"/>
      <c r="R181" s="1"/>
      <c r="S181" s="2"/>
    </row>
    <row r="182" spans="2:19" ht="24" customHeight="1">
      <c r="B182" s="8"/>
      <c r="D182" s="2"/>
      <c r="G182" s="2"/>
      <c r="I182" s="2"/>
      <c r="J182" s="2"/>
      <c r="L182" s="2"/>
      <c r="M182" s="2"/>
      <c r="N182" s="1"/>
      <c r="P182" s="1"/>
      <c r="Q182" s="9"/>
      <c r="R182" s="1"/>
      <c r="S182" s="2"/>
    </row>
    <row r="183" spans="2:19" ht="24" customHeight="1">
      <c r="B183" s="8"/>
      <c r="D183" s="2"/>
      <c r="G183" s="2"/>
      <c r="I183" s="2"/>
      <c r="J183" s="2"/>
      <c r="L183" s="2"/>
      <c r="M183" s="2"/>
      <c r="N183" s="1"/>
      <c r="P183" s="1"/>
      <c r="Q183" s="9"/>
      <c r="R183" s="1"/>
      <c r="S183" s="2"/>
    </row>
    <row r="184" spans="2:19" ht="24" customHeight="1">
      <c r="B184" s="8"/>
      <c r="D184" s="2"/>
      <c r="G184" s="2"/>
      <c r="I184" s="2"/>
      <c r="J184" s="2"/>
      <c r="L184" s="2"/>
      <c r="M184" s="2"/>
      <c r="N184" s="1"/>
      <c r="P184" s="1"/>
      <c r="Q184" s="9"/>
      <c r="R184" s="1"/>
      <c r="S184" s="2"/>
    </row>
    <row r="185" spans="2:19" ht="24" customHeight="1">
      <c r="B185" s="8"/>
      <c r="D185" s="2"/>
      <c r="G185" s="2"/>
      <c r="I185" s="2"/>
      <c r="J185" s="2"/>
      <c r="L185" s="2"/>
      <c r="M185" s="2"/>
      <c r="N185" s="1"/>
      <c r="P185" s="1"/>
      <c r="Q185" s="9"/>
      <c r="R185" s="1"/>
      <c r="S185" s="2"/>
    </row>
    <row r="186" spans="2:19" ht="24" customHeight="1">
      <c r="B186" s="8"/>
      <c r="D186" s="2"/>
      <c r="G186" s="2"/>
      <c r="I186" s="2"/>
      <c r="J186" s="2"/>
      <c r="L186" s="2"/>
      <c r="M186" s="2"/>
      <c r="N186" s="1"/>
      <c r="P186" s="1"/>
      <c r="Q186" s="9"/>
      <c r="R186" s="1"/>
      <c r="S186" s="2"/>
    </row>
    <row r="187" spans="2:19" ht="24" customHeight="1">
      <c r="B187" s="8"/>
      <c r="D187" s="2"/>
      <c r="G187" s="2"/>
      <c r="I187" s="2"/>
      <c r="J187" s="2"/>
      <c r="L187" s="2"/>
      <c r="M187" s="2"/>
      <c r="N187" s="1"/>
      <c r="P187" s="1"/>
      <c r="Q187" s="9"/>
      <c r="R187" s="1"/>
      <c r="S187" s="2"/>
    </row>
    <row r="188" spans="2:19" ht="24" customHeight="1">
      <c r="B188" s="8"/>
      <c r="D188" s="2"/>
      <c r="G188" s="2"/>
      <c r="I188" s="2"/>
      <c r="J188" s="2"/>
      <c r="L188" s="2"/>
      <c r="M188" s="2"/>
      <c r="N188" s="1"/>
      <c r="P188" s="1"/>
      <c r="Q188" s="9"/>
      <c r="R188" s="1"/>
      <c r="S188" s="2"/>
    </row>
    <row r="189" spans="2:19" ht="24" customHeight="1">
      <c r="B189" s="8"/>
      <c r="D189" s="2"/>
      <c r="G189" s="2"/>
      <c r="I189" s="2"/>
      <c r="J189" s="2"/>
      <c r="L189" s="2"/>
      <c r="M189" s="2"/>
      <c r="N189" s="1"/>
      <c r="P189" s="1"/>
      <c r="Q189" s="9"/>
      <c r="R189" s="1"/>
      <c r="S189" s="2"/>
    </row>
    <row r="190" spans="2:19" ht="24" customHeight="1">
      <c r="B190" s="8"/>
      <c r="D190" s="2"/>
      <c r="G190" s="2"/>
      <c r="I190" s="2"/>
      <c r="J190" s="2"/>
      <c r="L190" s="2"/>
      <c r="M190" s="2"/>
      <c r="N190" s="1"/>
      <c r="P190" s="1"/>
      <c r="Q190" s="9"/>
      <c r="R190" s="1"/>
      <c r="S190" s="2"/>
    </row>
    <row r="191" spans="2:19" ht="24" customHeight="1">
      <c r="B191" s="8"/>
      <c r="D191" s="2"/>
      <c r="G191" s="2"/>
      <c r="I191" s="2"/>
      <c r="J191" s="2"/>
      <c r="L191" s="2"/>
      <c r="M191" s="2"/>
      <c r="N191" s="1"/>
      <c r="P191" s="1"/>
      <c r="Q191" s="9"/>
      <c r="R191" s="1"/>
      <c r="S191" s="2"/>
    </row>
    <row r="192" spans="2:19" ht="24" customHeight="1">
      <c r="B192" s="8"/>
      <c r="D192" s="2"/>
      <c r="G192" s="2"/>
      <c r="I192" s="2"/>
      <c r="J192" s="2"/>
      <c r="L192" s="2"/>
      <c r="M192" s="2"/>
      <c r="N192" s="1"/>
      <c r="P192" s="1"/>
      <c r="Q192" s="9"/>
      <c r="R192" s="1"/>
      <c r="S192" s="2"/>
    </row>
    <row r="193" spans="2:19" ht="24" customHeight="1">
      <c r="B193" s="8"/>
      <c r="D193" s="2"/>
      <c r="G193" s="2"/>
      <c r="I193" s="2"/>
      <c r="J193" s="2"/>
      <c r="L193" s="2"/>
      <c r="M193" s="2"/>
      <c r="N193" s="1"/>
      <c r="P193" s="1"/>
      <c r="Q193" s="9"/>
      <c r="R193" s="1"/>
      <c r="S193" s="2"/>
    </row>
    <row r="194" spans="2:19" ht="24" customHeight="1">
      <c r="B194" s="8"/>
      <c r="D194" s="2"/>
      <c r="G194" s="2"/>
      <c r="I194" s="2"/>
      <c r="J194" s="2"/>
      <c r="L194" s="2"/>
      <c r="M194" s="2"/>
      <c r="N194" s="1"/>
      <c r="P194" s="1"/>
      <c r="Q194" s="9"/>
      <c r="R194" s="1"/>
      <c r="S194" s="2"/>
    </row>
    <row r="195" spans="2:19" ht="24" customHeight="1">
      <c r="B195" s="8"/>
      <c r="D195" s="2"/>
      <c r="G195" s="2"/>
      <c r="I195" s="2"/>
      <c r="J195" s="2"/>
      <c r="L195" s="2"/>
      <c r="M195" s="2"/>
      <c r="N195" s="1"/>
      <c r="P195" s="1"/>
      <c r="Q195" s="9"/>
      <c r="R195" s="1"/>
      <c r="S195" s="2"/>
    </row>
    <row r="196" spans="2:19" ht="24" customHeight="1">
      <c r="B196" s="8"/>
      <c r="D196" s="2"/>
      <c r="G196" s="2"/>
      <c r="I196" s="2"/>
      <c r="J196" s="2"/>
      <c r="L196" s="2"/>
      <c r="M196" s="2"/>
      <c r="N196" s="1"/>
      <c r="P196" s="1"/>
      <c r="Q196" s="9"/>
      <c r="R196" s="1"/>
      <c r="S196" s="2"/>
    </row>
    <row r="197" spans="2:19" ht="24" customHeight="1">
      <c r="B197" s="8"/>
      <c r="D197" s="2"/>
      <c r="G197" s="2"/>
      <c r="I197" s="2"/>
      <c r="J197" s="2"/>
      <c r="L197" s="2"/>
      <c r="M197" s="2"/>
      <c r="N197" s="1"/>
      <c r="P197" s="1"/>
      <c r="Q197" s="9"/>
      <c r="R197" s="1"/>
      <c r="S197" s="2"/>
    </row>
    <row r="198" spans="2:19" ht="24" customHeight="1">
      <c r="B198" s="8"/>
      <c r="D198" s="2"/>
      <c r="G198" s="2"/>
      <c r="I198" s="2"/>
      <c r="J198" s="2"/>
      <c r="L198" s="2"/>
      <c r="M198" s="2"/>
      <c r="N198" s="1"/>
      <c r="P198" s="1"/>
      <c r="Q198" s="9"/>
      <c r="R198" s="1"/>
      <c r="S198" s="2"/>
    </row>
    <row r="199" spans="2:19" ht="24" customHeight="1">
      <c r="B199" s="8"/>
      <c r="D199" s="2"/>
      <c r="G199" s="2"/>
      <c r="I199" s="2"/>
      <c r="J199" s="2"/>
      <c r="L199" s="2"/>
      <c r="M199" s="2"/>
      <c r="N199" s="1"/>
      <c r="P199" s="1"/>
      <c r="Q199" s="9"/>
      <c r="R199" s="1"/>
      <c r="S199" s="2"/>
    </row>
    <row r="200" spans="2:19" ht="24" customHeight="1">
      <c r="B200" s="8"/>
      <c r="D200" s="2"/>
      <c r="G200" s="2"/>
      <c r="I200" s="2"/>
      <c r="J200" s="2"/>
      <c r="L200" s="2"/>
      <c r="M200" s="2"/>
      <c r="N200" s="1"/>
      <c r="P200" s="1"/>
      <c r="Q200" s="9"/>
      <c r="R200" s="1"/>
      <c r="S200" s="2"/>
    </row>
    <row r="201" spans="2:19" ht="24" customHeight="1">
      <c r="B201" s="8"/>
      <c r="D201" s="2"/>
      <c r="G201" s="2"/>
      <c r="I201" s="2"/>
      <c r="J201" s="2"/>
      <c r="L201" s="2"/>
      <c r="M201" s="2"/>
      <c r="N201" s="1"/>
      <c r="P201" s="1"/>
      <c r="Q201" s="9"/>
      <c r="R201" s="1"/>
      <c r="S201" s="2"/>
    </row>
    <row r="202" spans="2:19" ht="24" customHeight="1">
      <c r="B202" s="8"/>
      <c r="D202" s="2"/>
      <c r="G202" s="2"/>
      <c r="I202" s="2"/>
      <c r="J202" s="2"/>
      <c r="L202" s="2"/>
      <c r="M202" s="2"/>
      <c r="N202" s="1"/>
      <c r="P202" s="1"/>
      <c r="Q202" s="9"/>
      <c r="R202" s="1"/>
      <c r="S202" s="2"/>
    </row>
    <row r="203" spans="2:19" ht="24" customHeight="1">
      <c r="B203" s="8"/>
      <c r="D203" s="2"/>
      <c r="G203" s="2"/>
      <c r="I203" s="2"/>
      <c r="J203" s="2"/>
      <c r="L203" s="2"/>
      <c r="M203" s="2"/>
      <c r="N203" s="1"/>
      <c r="P203" s="1"/>
      <c r="Q203" s="9"/>
      <c r="R203" s="1"/>
      <c r="S203" s="2"/>
    </row>
    <row r="204" spans="2:19" ht="24" customHeight="1">
      <c r="B204" s="8"/>
      <c r="D204" s="2"/>
      <c r="G204" s="2"/>
      <c r="I204" s="2"/>
      <c r="J204" s="2"/>
      <c r="L204" s="2"/>
      <c r="M204" s="2"/>
      <c r="N204" s="1"/>
      <c r="P204" s="1"/>
      <c r="Q204" s="9"/>
      <c r="R204" s="1"/>
      <c r="S204" s="2"/>
    </row>
    <row r="205" spans="2:19" ht="24" customHeight="1">
      <c r="B205" s="8"/>
      <c r="D205" s="2"/>
      <c r="G205" s="2"/>
      <c r="I205" s="2"/>
      <c r="J205" s="2"/>
      <c r="L205" s="2"/>
      <c r="M205" s="2"/>
      <c r="N205" s="1"/>
      <c r="P205" s="1"/>
      <c r="Q205" s="9"/>
      <c r="R205" s="1"/>
      <c r="S205" s="2"/>
    </row>
    <row r="206" spans="2:19" ht="24" customHeight="1">
      <c r="B206" s="8"/>
      <c r="D206" s="2"/>
      <c r="G206" s="2"/>
      <c r="I206" s="2"/>
      <c r="J206" s="2"/>
      <c r="L206" s="2"/>
      <c r="M206" s="2"/>
      <c r="N206" s="1"/>
      <c r="P206" s="1"/>
      <c r="Q206" s="9"/>
      <c r="R206" s="1"/>
      <c r="S206" s="2"/>
    </row>
    <row r="207" spans="2:19" ht="24" customHeight="1">
      <c r="B207" s="8"/>
      <c r="D207" s="2"/>
      <c r="G207" s="2"/>
      <c r="I207" s="2"/>
      <c r="J207" s="2"/>
      <c r="L207" s="2"/>
      <c r="M207" s="2"/>
      <c r="N207" s="1"/>
      <c r="P207" s="1"/>
      <c r="Q207" s="9"/>
      <c r="R207" s="1"/>
      <c r="S207" s="2"/>
    </row>
    <row r="208" spans="2:19" ht="24" customHeight="1">
      <c r="B208" s="8"/>
      <c r="D208" s="2"/>
      <c r="G208" s="2"/>
      <c r="I208" s="2"/>
      <c r="J208" s="2"/>
      <c r="L208" s="2"/>
      <c r="M208" s="2"/>
      <c r="N208" s="1"/>
      <c r="P208" s="1"/>
      <c r="Q208" s="9"/>
      <c r="R208" s="1"/>
      <c r="S208" s="2"/>
    </row>
    <row r="209" spans="2:19" ht="24" customHeight="1">
      <c r="B209" s="8"/>
      <c r="D209" s="2"/>
      <c r="G209" s="2"/>
      <c r="I209" s="2"/>
      <c r="J209" s="2"/>
      <c r="L209" s="2"/>
      <c r="M209" s="2"/>
      <c r="N209" s="1"/>
      <c r="P209" s="1"/>
      <c r="Q209" s="9"/>
      <c r="R209" s="1"/>
      <c r="S209" s="2"/>
    </row>
    <row r="210" spans="2:19" ht="24" customHeight="1">
      <c r="B210" s="8"/>
      <c r="D210" s="2"/>
      <c r="G210" s="2"/>
      <c r="I210" s="2"/>
      <c r="J210" s="2"/>
      <c r="L210" s="2"/>
      <c r="M210" s="2"/>
      <c r="N210" s="1"/>
      <c r="P210" s="1"/>
      <c r="Q210" s="9"/>
      <c r="R210" s="1"/>
      <c r="S210" s="2"/>
    </row>
    <row r="211" spans="2:19" ht="24" customHeight="1">
      <c r="B211" s="8"/>
      <c r="D211" s="2"/>
      <c r="G211" s="2"/>
      <c r="I211" s="2"/>
      <c r="J211" s="2"/>
      <c r="L211" s="2"/>
      <c r="M211" s="2"/>
      <c r="N211" s="1"/>
      <c r="P211" s="1"/>
      <c r="Q211" s="9"/>
      <c r="R211" s="1"/>
      <c r="S211" s="2"/>
    </row>
    <row r="212" spans="2:19" ht="24" customHeight="1">
      <c r="B212" s="8"/>
      <c r="D212" s="2"/>
      <c r="G212" s="2"/>
      <c r="I212" s="2"/>
      <c r="J212" s="2"/>
      <c r="L212" s="2"/>
      <c r="M212" s="2"/>
      <c r="N212" s="1"/>
      <c r="P212" s="1"/>
      <c r="Q212" s="9"/>
      <c r="R212" s="1"/>
      <c r="S212" s="2"/>
    </row>
    <row r="213" spans="2:19" ht="24" customHeight="1">
      <c r="B213" s="8"/>
      <c r="D213" s="2"/>
      <c r="G213" s="2"/>
      <c r="I213" s="2"/>
      <c r="J213" s="2"/>
      <c r="L213" s="2"/>
      <c r="M213" s="2"/>
      <c r="N213" s="1"/>
      <c r="P213" s="1"/>
      <c r="Q213" s="9"/>
      <c r="R213" s="1"/>
      <c r="S213" s="2"/>
    </row>
    <row r="214" spans="2:19" ht="24" customHeight="1">
      <c r="B214" s="8"/>
      <c r="D214" s="2"/>
      <c r="G214" s="2"/>
      <c r="I214" s="2"/>
      <c r="J214" s="2"/>
      <c r="L214" s="2"/>
      <c r="M214" s="2"/>
      <c r="N214" s="1"/>
      <c r="P214" s="1"/>
      <c r="Q214" s="9"/>
      <c r="R214" s="1"/>
      <c r="S214" s="2"/>
    </row>
    <row r="215" spans="2:19" ht="24" customHeight="1">
      <c r="B215" s="8"/>
      <c r="D215" s="2"/>
      <c r="G215" s="2"/>
      <c r="I215" s="2"/>
      <c r="J215" s="2"/>
      <c r="L215" s="2"/>
      <c r="M215" s="2"/>
      <c r="N215" s="1"/>
      <c r="P215" s="1"/>
      <c r="Q215" s="9"/>
      <c r="R215" s="1"/>
      <c r="S215" s="2"/>
    </row>
    <row r="216" spans="2:19" ht="24" customHeight="1">
      <c r="B216" s="8"/>
      <c r="D216" s="2"/>
      <c r="G216" s="2"/>
      <c r="I216" s="2"/>
      <c r="J216" s="2"/>
      <c r="L216" s="2"/>
      <c r="M216" s="2"/>
      <c r="N216" s="1"/>
      <c r="P216" s="1"/>
      <c r="Q216" s="9"/>
      <c r="R216" s="1"/>
      <c r="S216" s="2"/>
    </row>
    <row r="217" spans="2:19" ht="24" customHeight="1">
      <c r="B217" s="8"/>
      <c r="D217" s="2"/>
      <c r="G217" s="2"/>
      <c r="I217" s="2"/>
      <c r="J217" s="2"/>
      <c r="L217" s="2"/>
      <c r="M217" s="2"/>
      <c r="N217" s="1"/>
      <c r="P217" s="1"/>
      <c r="Q217" s="9"/>
      <c r="R217" s="1"/>
      <c r="S217" s="2"/>
    </row>
    <row r="218" spans="2:19" ht="24" customHeight="1">
      <c r="B218" s="8"/>
      <c r="D218" s="2"/>
      <c r="G218" s="2"/>
      <c r="I218" s="2"/>
      <c r="J218" s="2"/>
      <c r="L218" s="2"/>
      <c r="M218" s="2"/>
      <c r="N218" s="1"/>
      <c r="P218" s="1"/>
      <c r="Q218" s="9"/>
      <c r="R218" s="1"/>
      <c r="S218" s="2"/>
    </row>
    <row r="219" spans="2:19" ht="24" customHeight="1">
      <c r="B219" s="8"/>
      <c r="D219" s="2"/>
      <c r="G219" s="2"/>
      <c r="I219" s="2"/>
      <c r="J219" s="2"/>
      <c r="L219" s="2"/>
      <c r="M219" s="2"/>
      <c r="N219" s="1"/>
      <c r="P219" s="1"/>
      <c r="Q219" s="9"/>
      <c r="R219" s="1"/>
      <c r="S219" s="2"/>
    </row>
    <row r="220" spans="2:19" ht="24" customHeight="1">
      <c r="B220" s="8"/>
      <c r="D220" s="2"/>
      <c r="G220" s="2"/>
      <c r="I220" s="2"/>
      <c r="J220" s="2"/>
      <c r="L220" s="2"/>
      <c r="M220" s="2"/>
      <c r="N220" s="1"/>
      <c r="P220" s="1"/>
      <c r="Q220" s="9"/>
      <c r="R220" s="1"/>
      <c r="S220" s="2"/>
    </row>
    <row r="221" spans="2:19" ht="24" customHeight="1">
      <c r="B221" s="8"/>
      <c r="D221" s="2"/>
      <c r="G221" s="2"/>
      <c r="I221" s="2"/>
      <c r="J221" s="2"/>
      <c r="L221" s="2"/>
      <c r="M221" s="2"/>
      <c r="N221" s="1"/>
      <c r="P221" s="1"/>
      <c r="Q221" s="9"/>
      <c r="R221" s="1"/>
      <c r="S221" s="2"/>
    </row>
    <row r="222" spans="2:19" ht="24" customHeight="1">
      <c r="B222" s="8"/>
      <c r="D222" s="2"/>
      <c r="G222" s="2"/>
      <c r="I222" s="2"/>
      <c r="J222" s="2"/>
      <c r="L222" s="2"/>
      <c r="M222" s="2"/>
      <c r="N222" s="1"/>
      <c r="P222" s="1"/>
      <c r="Q222" s="9"/>
      <c r="R222" s="1"/>
      <c r="S222" s="2"/>
    </row>
    <row r="223" spans="2:19" ht="24" customHeight="1">
      <c r="B223" s="8"/>
      <c r="D223" s="2"/>
      <c r="G223" s="2"/>
      <c r="I223" s="2"/>
      <c r="J223" s="2"/>
      <c r="L223" s="2"/>
      <c r="M223" s="2"/>
      <c r="N223" s="1"/>
      <c r="P223" s="1"/>
      <c r="Q223" s="9"/>
      <c r="R223" s="1"/>
      <c r="S223" s="2"/>
    </row>
    <row r="224" spans="2:19" ht="24" customHeight="1">
      <c r="B224" s="8"/>
      <c r="D224" s="2"/>
      <c r="G224" s="2"/>
      <c r="I224" s="2"/>
      <c r="J224" s="2"/>
      <c r="L224" s="2"/>
      <c r="M224" s="2"/>
      <c r="N224" s="1"/>
      <c r="P224" s="1"/>
      <c r="Q224" s="9"/>
      <c r="R224" s="1"/>
      <c r="S224" s="2"/>
    </row>
    <row r="225" spans="2:19" ht="24" customHeight="1">
      <c r="B225" s="8"/>
      <c r="D225" s="2"/>
      <c r="G225" s="2"/>
      <c r="I225" s="2"/>
      <c r="J225" s="2"/>
      <c r="L225" s="2"/>
      <c r="M225" s="2"/>
      <c r="N225" s="1"/>
      <c r="P225" s="1"/>
      <c r="Q225" s="9"/>
      <c r="R225" s="1"/>
      <c r="S225" s="2"/>
    </row>
    <row r="226" spans="2:19" ht="24" customHeight="1">
      <c r="B226" s="8"/>
      <c r="D226" s="2"/>
      <c r="G226" s="2"/>
      <c r="I226" s="2"/>
      <c r="J226" s="2"/>
      <c r="L226" s="2"/>
      <c r="M226" s="2"/>
      <c r="N226" s="1"/>
      <c r="P226" s="1"/>
      <c r="Q226" s="9"/>
      <c r="R226" s="1"/>
      <c r="S226" s="2"/>
    </row>
    <row r="227" spans="2:19" ht="24" customHeight="1">
      <c r="B227" s="8"/>
      <c r="D227" s="2"/>
      <c r="G227" s="2"/>
      <c r="I227" s="2"/>
      <c r="J227" s="2"/>
      <c r="L227" s="2"/>
      <c r="M227" s="2"/>
      <c r="N227" s="1"/>
      <c r="P227" s="1"/>
      <c r="Q227" s="9"/>
      <c r="R227" s="1"/>
      <c r="S227" s="2"/>
    </row>
    <row r="228" spans="2:19" ht="24" customHeight="1">
      <c r="B228" s="8"/>
      <c r="D228" s="2"/>
      <c r="G228" s="2"/>
      <c r="I228" s="2"/>
      <c r="J228" s="2"/>
      <c r="L228" s="2"/>
      <c r="M228" s="2"/>
      <c r="N228" s="1"/>
      <c r="P228" s="1"/>
      <c r="Q228" s="9"/>
      <c r="R228" s="1"/>
      <c r="S228" s="2"/>
    </row>
    <row r="229" spans="2:19" ht="24" customHeight="1">
      <c r="B229" s="8"/>
      <c r="D229" s="2"/>
      <c r="G229" s="2"/>
      <c r="I229" s="2"/>
      <c r="J229" s="2"/>
      <c r="L229" s="2"/>
      <c r="M229" s="2"/>
      <c r="N229" s="1"/>
      <c r="P229" s="1"/>
      <c r="Q229" s="9"/>
      <c r="R229" s="1"/>
      <c r="S229" s="2"/>
    </row>
    <row r="230" spans="2:19" ht="24" customHeight="1">
      <c r="B230" s="8"/>
      <c r="D230" s="2"/>
      <c r="G230" s="2"/>
      <c r="I230" s="2"/>
      <c r="J230" s="2"/>
      <c r="L230" s="2"/>
      <c r="M230" s="2"/>
      <c r="N230" s="1"/>
      <c r="P230" s="1"/>
      <c r="Q230" s="9"/>
      <c r="R230" s="1"/>
      <c r="S230" s="2"/>
    </row>
    <row r="231" spans="2:19" ht="24" customHeight="1">
      <c r="B231" s="8"/>
      <c r="D231" s="2"/>
      <c r="G231" s="2"/>
      <c r="I231" s="2"/>
      <c r="J231" s="2"/>
      <c r="L231" s="2"/>
      <c r="M231" s="2"/>
      <c r="N231" s="1"/>
      <c r="P231" s="1"/>
      <c r="Q231" s="9"/>
      <c r="R231" s="1"/>
      <c r="S231" s="2"/>
    </row>
    <row r="232" spans="2:19" ht="24" customHeight="1">
      <c r="B232" s="8"/>
      <c r="D232" s="2"/>
      <c r="G232" s="2"/>
      <c r="I232" s="2"/>
      <c r="J232" s="2"/>
      <c r="L232" s="2"/>
      <c r="M232" s="2"/>
      <c r="N232" s="1"/>
      <c r="P232" s="1"/>
      <c r="Q232" s="9"/>
      <c r="R232" s="1"/>
      <c r="S232" s="2"/>
    </row>
    <row r="233" spans="2:19" ht="24" customHeight="1">
      <c r="B233" s="8"/>
      <c r="D233" s="2"/>
      <c r="G233" s="2"/>
      <c r="I233" s="2"/>
      <c r="J233" s="2"/>
      <c r="L233" s="2"/>
      <c r="M233" s="2"/>
      <c r="N233" s="1"/>
      <c r="P233" s="1"/>
      <c r="Q233" s="9"/>
      <c r="R233" s="1"/>
      <c r="S233" s="2"/>
    </row>
    <row r="234" spans="2:19" ht="24" customHeight="1">
      <c r="B234" s="8"/>
      <c r="D234" s="2"/>
      <c r="G234" s="2"/>
      <c r="I234" s="2"/>
      <c r="J234" s="2"/>
      <c r="L234" s="2"/>
      <c r="M234" s="2"/>
      <c r="N234" s="1"/>
      <c r="P234" s="1"/>
      <c r="Q234" s="9"/>
      <c r="R234" s="1"/>
      <c r="S234" s="2"/>
    </row>
    <row r="235" spans="2:19" ht="24" customHeight="1">
      <c r="B235" s="8"/>
      <c r="D235" s="2"/>
      <c r="G235" s="2"/>
      <c r="I235" s="2"/>
      <c r="J235" s="2"/>
      <c r="L235" s="2"/>
      <c r="M235" s="2"/>
      <c r="N235" s="1"/>
      <c r="P235" s="1"/>
      <c r="Q235" s="9"/>
      <c r="R235" s="1"/>
      <c r="S235" s="2"/>
    </row>
    <row r="236" spans="2:19" ht="24" customHeight="1">
      <c r="B236" s="8"/>
      <c r="D236" s="2"/>
      <c r="G236" s="2"/>
      <c r="I236" s="2"/>
      <c r="J236" s="2"/>
      <c r="L236" s="2"/>
      <c r="M236" s="2"/>
      <c r="N236" s="1"/>
      <c r="P236" s="1"/>
      <c r="Q236" s="9"/>
      <c r="R236" s="1"/>
      <c r="S236" s="2"/>
    </row>
    <row r="237" spans="2:19" ht="24" customHeight="1">
      <c r="B237" s="8"/>
      <c r="D237" s="2"/>
      <c r="G237" s="2"/>
      <c r="I237" s="2"/>
      <c r="J237" s="2"/>
      <c r="L237" s="2"/>
      <c r="M237" s="2"/>
      <c r="N237" s="1"/>
      <c r="P237" s="1"/>
      <c r="Q237" s="9"/>
      <c r="R237" s="1"/>
      <c r="S237" s="2"/>
    </row>
    <row r="238" spans="2:19" ht="24" customHeight="1">
      <c r="B238" s="8"/>
      <c r="D238" s="2"/>
      <c r="G238" s="2"/>
      <c r="I238" s="2"/>
      <c r="J238" s="2"/>
      <c r="L238" s="2"/>
      <c r="M238" s="2"/>
      <c r="N238" s="1"/>
      <c r="P238" s="1"/>
      <c r="Q238" s="9"/>
      <c r="R238" s="1"/>
      <c r="S238" s="2"/>
    </row>
    <row r="239" spans="2:19" ht="24" customHeight="1">
      <c r="B239" s="8"/>
      <c r="D239" s="2"/>
      <c r="G239" s="2"/>
      <c r="I239" s="2"/>
      <c r="J239" s="2"/>
      <c r="L239" s="2"/>
      <c r="M239" s="2"/>
      <c r="N239" s="1"/>
      <c r="P239" s="1"/>
      <c r="Q239" s="9"/>
      <c r="R239" s="1"/>
      <c r="S239" s="2"/>
    </row>
    <row r="240" spans="2:19" ht="24" customHeight="1">
      <c r="B240" s="8"/>
      <c r="D240" s="2"/>
      <c r="G240" s="2"/>
      <c r="I240" s="2"/>
      <c r="J240" s="2"/>
      <c r="L240" s="2"/>
      <c r="M240" s="2"/>
      <c r="N240" s="1"/>
      <c r="P240" s="1"/>
      <c r="Q240" s="9"/>
      <c r="R240" s="1"/>
      <c r="S240" s="2"/>
    </row>
    <row r="241" spans="2:19" ht="24" customHeight="1">
      <c r="B241" s="8"/>
      <c r="D241" s="2"/>
      <c r="G241" s="2"/>
      <c r="I241" s="2"/>
      <c r="J241" s="2"/>
      <c r="L241" s="2"/>
      <c r="M241" s="2"/>
      <c r="N241" s="1"/>
      <c r="P241" s="1"/>
      <c r="Q241" s="9"/>
      <c r="R241" s="1"/>
      <c r="S241" s="2"/>
    </row>
    <row r="242" spans="2:19" ht="24" customHeight="1">
      <c r="B242" s="8"/>
      <c r="D242" s="2"/>
      <c r="G242" s="2"/>
      <c r="I242" s="2"/>
      <c r="J242" s="2"/>
      <c r="L242" s="2"/>
      <c r="M242" s="2"/>
      <c r="N242" s="1"/>
      <c r="P242" s="1"/>
      <c r="Q242" s="9"/>
      <c r="R242" s="1"/>
      <c r="S242" s="2"/>
    </row>
    <row r="243" spans="2:19" ht="24" customHeight="1">
      <c r="B243" s="8"/>
      <c r="D243" s="2"/>
      <c r="G243" s="2"/>
      <c r="I243" s="2"/>
      <c r="J243" s="2"/>
      <c r="L243" s="2"/>
      <c r="M243" s="2"/>
      <c r="N243" s="1"/>
      <c r="P243" s="1"/>
      <c r="Q243" s="9"/>
      <c r="R243" s="1"/>
      <c r="S243" s="2"/>
    </row>
    <row r="244" spans="2:19" ht="24" customHeight="1">
      <c r="B244" s="8"/>
      <c r="D244" s="2"/>
      <c r="G244" s="2"/>
      <c r="I244" s="2"/>
      <c r="J244" s="2"/>
      <c r="L244" s="2"/>
      <c r="M244" s="2"/>
      <c r="N244" s="1"/>
      <c r="P244" s="1"/>
      <c r="Q244" s="9"/>
      <c r="R244" s="1"/>
      <c r="S244" s="2"/>
    </row>
    <row r="245" spans="2:19" ht="24" customHeight="1">
      <c r="B245" s="8"/>
      <c r="D245" s="2"/>
      <c r="G245" s="2"/>
      <c r="I245" s="2"/>
      <c r="J245" s="2"/>
      <c r="L245" s="2"/>
      <c r="M245" s="2"/>
      <c r="N245" s="1"/>
      <c r="P245" s="1"/>
      <c r="Q245" s="9"/>
      <c r="R245" s="1"/>
      <c r="S245" s="2"/>
    </row>
    <row r="246" spans="2:19" ht="24" customHeight="1">
      <c r="B246" s="8"/>
      <c r="D246" s="2"/>
      <c r="G246" s="2"/>
      <c r="I246" s="2"/>
      <c r="J246" s="2"/>
      <c r="L246" s="2"/>
      <c r="M246" s="2"/>
      <c r="N246" s="1"/>
      <c r="P246" s="1"/>
      <c r="Q246" s="9"/>
      <c r="R246" s="1"/>
      <c r="S246" s="2"/>
    </row>
    <row r="247" spans="2:19" ht="24" customHeight="1">
      <c r="B247" s="8"/>
      <c r="D247" s="2"/>
      <c r="G247" s="2"/>
      <c r="I247" s="2"/>
      <c r="J247" s="2"/>
      <c r="L247" s="2"/>
      <c r="M247" s="2"/>
      <c r="N247" s="1"/>
      <c r="P247" s="1"/>
      <c r="Q247" s="9"/>
      <c r="R247" s="1"/>
      <c r="S247" s="2"/>
    </row>
    <row r="248" spans="2:19" ht="24" customHeight="1">
      <c r="B248" s="8"/>
      <c r="D248" s="2"/>
      <c r="G248" s="2"/>
      <c r="I248" s="2"/>
      <c r="J248" s="2"/>
      <c r="L248" s="2"/>
      <c r="M248" s="2"/>
      <c r="N248" s="1"/>
      <c r="P248" s="1"/>
      <c r="Q248" s="9"/>
      <c r="R248" s="1"/>
      <c r="S248" s="2"/>
    </row>
    <row r="249" spans="2:19" ht="24" customHeight="1">
      <c r="B249" s="8"/>
      <c r="D249" s="2"/>
      <c r="G249" s="2"/>
      <c r="I249" s="2"/>
      <c r="J249" s="2"/>
      <c r="L249" s="2"/>
      <c r="M249" s="2"/>
      <c r="N249" s="1"/>
      <c r="P249" s="1"/>
      <c r="Q249" s="9"/>
      <c r="R249" s="1"/>
      <c r="S249" s="2"/>
    </row>
    <row r="250" spans="2:19" ht="24" customHeight="1">
      <c r="B250" s="8"/>
      <c r="D250" s="2"/>
      <c r="G250" s="2"/>
      <c r="I250" s="2"/>
      <c r="J250" s="2"/>
      <c r="L250" s="2"/>
      <c r="M250" s="2"/>
      <c r="N250" s="1"/>
      <c r="P250" s="1"/>
      <c r="Q250" s="9"/>
      <c r="R250" s="1"/>
      <c r="S250" s="2"/>
    </row>
    <row r="251" spans="2:19" ht="24" customHeight="1">
      <c r="B251" s="8"/>
      <c r="D251" s="2"/>
      <c r="G251" s="2"/>
      <c r="I251" s="2"/>
      <c r="J251" s="2"/>
      <c r="L251" s="2"/>
      <c r="M251" s="2"/>
      <c r="N251" s="1"/>
      <c r="P251" s="1"/>
      <c r="Q251" s="9"/>
      <c r="R251" s="1"/>
      <c r="S251" s="2"/>
    </row>
    <row r="252" spans="2:19" ht="24" customHeight="1">
      <c r="B252" s="8"/>
      <c r="D252" s="2"/>
      <c r="G252" s="2"/>
      <c r="I252" s="2"/>
      <c r="J252" s="2"/>
      <c r="L252" s="2"/>
      <c r="M252" s="2"/>
      <c r="N252" s="1"/>
      <c r="P252" s="1"/>
      <c r="Q252" s="9"/>
      <c r="R252" s="1"/>
      <c r="S252" s="2"/>
    </row>
    <row r="253" spans="2:19" ht="24" customHeight="1">
      <c r="B253" s="8"/>
      <c r="D253" s="2"/>
      <c r="G253" s="2"/>
      <c r="I253" s="2"/>
      <c r="J253" s="2"/>
      <c r="L253" s="2"/>
      <c r="M253" s="2"/>
      <c r="N253" s="1"/>
      <c r="P253" s="1"/>
      <c r="Q253" s="9"/>
      <c r="R253" s="1"/>
      <c r="S253" s="2"/>
    </row>
    <row r="254" spans="2:19" ht="24" customHeight="1">
      <c r="B254" s="8"/>
      <c r="D254" s="2"/>
      <c r="G254" s="2"/>
      <c r="I254" s="2"/>
      <c r="J254" s="2"/>
      <c r="L254" s="2"/>
      <c r="M254" s="2"/>
      <c r="N254" s="1"/>
      <c r="P254" s="1"/>
      <c r="Q254" s="9"/>
      <c r="R254" s="1"/>
      <c r="S254" s="2"/>
    </row>
    <row r="255" spans="2:19" ht="24" customHeight="1">
      <c r="B255" s="8"/>
      <c r="D255" s="2"/>
      <c r="G255" s="2"/>
      <c r="I255" s="2"/>
      <c r="J255" s="2"/>
      <c r="L255" s="2"/>
      <c r="M255" s="2"/>
      <c r="N255" s="1"/>
      <c r="P255" s="1"/>
      <c r="Q255" s="9"/>
      <c r="R255" s="1"/>
      <c r="S255" s="2"/>
    </row>
    <row r="256" spans="2:19" ht="24" customHeight="1">
      <c r="B256" s="8"/>
      <c r="D256" s="2"/>
      <c r="G256" s="2"/>
      <c r="I256" s="2"/>
      <c r="J256" s="2"/>
      <c r="L256" s="2"/>
      <c r="M256" s="2"/>
      <c r="N256" s="1"/>
      <c r="P256" s="1"/>
      <c r="Q256" s="9"/>
      <c r="R256" s="1"/>
      <c r="S256" s="2"/>
    </row>
    <row r="257" spans="2:19" ht="24" customHeight="1">
      <c r="B257" s="8"/>
      <c r="D257" s="2"/>
      <c r="G257" s="2"/>
      <c r="I257" s="2"/>
      <c r="J257" s="2"/>
      <c r="L257" s="2"/>
      <c r="M257" s="2"/>
      <c r="N257" s="1"/>
      <c r="P257" s="1"/>
      <c r="Q257" s="9"/>
      <c r="R257" s="1"/>
      <c r="S257" s="2"/>
    </row>
    <row r="258" spans="2:19" ht="24" customHeight="1">
      <c r="B258" s="8"/>
      <c r="D258" s="2"/>
      <c r="G258" s="2"/>
      <c r="I258" s="2"/>
      <c r="J258" s="2"/>
      <c r="L258" s="2"/>
      <c r="M258" s="2"/>
      <c r="N258" s="1"/>
      <c r="P258" s="1"/>
      <c r="Q258" s="9"/>
      <c r="R258" s="1"/>
      <c r="S258" s="2"/>
    </row>
    <row r="259" spans="2:19" ht="24" customHeight="1">
      <c r="B259" s="8"/>
      <c r="D259" s="2"/>
      <c r="G259" s="2"/>
      <c r="I259" s="2"/>
      <c r="J259" s="2"/>
      <c r="L259" s="2"/>
      <c r="M259" s="2"/>
      <c r="N259" s="1"/>
      <c r="P259" s="1"/>
      <c r="Q259" s="9"/>
      <c r="R259" s="1"/>
      <c r="S259" s="2"/>
    </row>
    <row r="260" spans="2:19" ht="24" customHeight="1">
      <c r="B260" s="8"/>
      <c r="D260" s="2"/>
      <c r="G260" s="2"/>
      <c r="I260" s="2"/>
      <c r="J260" s="2"/>
      <c r="L260" s="2"/>
      <c r="M260" s="2"/>
      <c r="N260" s="1"/>
      <c r="P260" s="1"/>
      <c r="Q260" s="9"/>
      <c r="R260" s="1"/>
      <c r="S260" s="2"/>
    </row>
    <row r="261" spans="2:19" ht="24" customHeight="1">
      <c r="B261" s="8"/>
      <c r="D261" s="2"/>
      <c r="G261" s="2"/>
      <c r="I261" s="2"/>
      <c r="J261" s="2"/>
      <c r="L261" s="2"/>
      <c r="M261" s="2"/>
      <c r="N261" s="1"/>
      <c r="P261" s="1"/>
      <c r="Q261" s="9"/>
      <c r="R261" s="1"/>
      <c r="S261" s="2"/>
    </row>
    <row r="262" spans="2:19" ht="24" customHeight="1">
      <c r="B262" s="8"/>
      <c r="D262" s="2"/>
      <c r="G262" s="2"/>
      <c r="I262" s="2"/>
      <c r="J262" s="2"/>
      <c r="L262" s="2"/>
      <c r="M262" s="2"/>
      <c r="N262" s="1"/>
      <c r="P262" s="1"/>
      <c r="Q262" s="9"/>
      <c r="R262" s="1"/>
      <c r="S262" s="2"/>
    </row>
    <row r="263" spans="2:19" ht="24" customHeight="1">
      <c r="B263" s="8"/>
      <c r="D263" s="2"/>
      <c r="G263" s="2"/>
      <c r="I263" s="2"/>
      <c r="J263" s="2"/>
      <c r="L263" s="2"/>
      <c r="M263" s="2"/>
      <c r="N263" s="1"/>
      <c r="P263" s="1"/>
      <c r="Q263" s="9"/>
      <c r="R263" s="1"/>
      <c r="S263" s="2"/>
    </row>
    <row r="264" spans="2:19" ht="24" customHeight="1">
      <c r="B264" s="8"/>
      <c r="D264" s="2"/>
      <c r="G264" s="2"/>
      <c r="I264" s="2"/>
      <c r="J264" s="2"/>
      <c r="L264" s="2"/>
      <c r="M264" s="2"/>
      <c r="N264" s="1"/>
      <c r="P264" s="1"/>
      <c r="Q264" s="9"/>
      <c r="R264" s="1"/>
      <c r="S264" s="2"/>
    </row>
    <row r="265" spans="2:19" ht="24" customHeight="1">
      <c r="B265" s="8"/>
      <c r="D265" s="2"/>
      <c r="G265" s="2"/>
      <c r="I265" s="2"/>
      <c r="J265" s="2"/>
      <c r="L265" s="2"/>
      <c r="M265" s="2"/>
      <c r="N265" s="1"/>
      <c r="P265" s="1"/>
      <c r="Q265" s="9"/>
      <c r="R265" s="1"/>
      <c r="S265" s="2"/>
    </row>
    <row r="266" spans="2:19" ht="24" customHeight="1">
      <c r="B266" s="8"/>
      <c r="D266" s="2"/>
      <c r="G266" s="2"/>
      <c r="I266" s="2"/>
      <c r="J266" s="2"/>
      <c r="L266" s="2"/>
      <c r="M266" s="2"/>
      <c r="N266" s="1"/>
      <c r="P266" s="1"/>
      <c r="Q266" s="9"/>
      <c r="R266" s="1"/>
      <c r="S266" s="2"/>
    </row>
    <row r="267" spans="2:19" ht="24" customHeight="1">
      <c r="B267" s="8"/>
      <c r="D267" s="2"/>
      <c r="G267" s="2"/>
      <c r="I267" s="2"/>
      <c r="J267" s="2"/>
      <c r="L267" s="2"/>
      <c r="M267" s="2"/>
      <c r="N267" s="1"/>
      <c r="P267" s="1"/>
      <c r="Q267" s="9"/>
      <c r="R267" s="1"/>
      <c r="S267" s="2"/>
    </row>
    <row r="268" spans="2:19" ht="24" customHeight="1">
      <c r="B268" s="8"/>
      <c r="D268" s="2"/>
      <c r="G268" s="2"/>
      <c r="I268" s="2"/>
      <c r="J268" s="2"/>
      <c r="L268" s="2"/>
      <c r="M268" s="2"/>
      <c r="N268" s="1"/>
      <c r="P268" s="1"/>
      <c r="Q268" s="9"/>
      <c r="R268" s="1"/>
      <c r="S268" s="2"/>
    </row>
    <row r="269" spans="2:19" ht="24" customHeight="1">
      <c r="B269" s="8"/>
      <c r="D269" s="2"/>
      <c r="G269" s="2"/>
      <c r="I269" s="2"/>
      <c r="J269" s="2"/>
      <c r="L269" s="2"/>
      <c r="M269" s="2"/>
      <c r="N269" s="1"/>
      <c r="P269" s="1"/>
      <c r="Q269" s="9"/>
      <c r="R269" s="1"/>
      <c r="S269" s="2"/>
    </row>
    <row r="270" spans="2:19" ht="24" customHeight="1">
      <c r="B270" s="8"/>
      <c r="D270" s="2"/>
      <c r="G270" s="2"/>
      <c r="I270" s="2"/>
      <c r="J270" s="2"/>
      <c r="L270" s="2"/>
      <c r="M270" s="2"/>
      <c r="N270" s="1"/>
      <c r="P270" s="1"/>
      <c r="Q270" s="9"/>
      <c r="R270" s="1"/>
      <c r="S270" s="2"/>
    </row>
    <row r="271" spans="2:19" ht="24" customHeight="1">
      <c r="B271" s="8"/>
      <c r="D271" s="2"/>
      <c r="G271" s="2"/>
      <c r="I271" s="2"/>
      <c r="J271" s="2"/>
      <c r="L271" s="2"/>
      <c r="M271" s="2"/>
      <c r="N271" s="1"/>
      <c r="P271" s="1"/>
      <c r="Q271" s="9"/>
      <c r="R271" s="1"/>
      <c r="S271" s="2"/>
    </row>
    <row r="272" spans="2:19" ht="24" customHeight="1">
      <c r="B272" s="8"/>
      <c r="D272" s="2"/>
      <c r="G272" s="2"/>
      <c r="I272" s="2"/>
      <c r="J272" s="2"/>
      <c r="L272" s="2"/>
      <c r="M272" s="2"/>
      <c r="N272" s="1"/>
      <c r="P272" s="1"/>
      <c r="Q272" s="9"/>
      <c r="R272" s="1"/>
      <c r="S272" s="2"/>
    </row>
    <row r="273" spans="2:19" ht="24" customHeight="1">
      <c r="B273" s="8"/>
      <c r="D273" s="2"/>
      <c r="G273" s="2"/>
      <c r="I273" s="2"/>
      <c r="J273" s="2"/>
      <c r="L273" s="2"/>
      <c r="M273" s="2"/>
      <c r="N273" s="1"/>
      <c r="P273" s="1"/>
      <c r="Q273" s="9"/>
      <c r="R273" s="1"/>
      <c r="S273" s="2"/>
    </row>
    <row r="274" spans="2:19" ht="24" customHeight="1">
      <c r="B274" s="8"/>
      <c r="D274" s="2"/>
      <c r="G274" s="2"/>
      <c r="I274" s="2"/>
      <c r="J274" s="2"/>
      <c r="L274" s="2"/>
      <c r="M274" s="2"/>
      <c r="N274" s="1"/>
      <c r="P274" s="1"/>
      <c r="Q274" s="9"/>
      <c r="R274" s="1"/>
      <c r="S274" s="2"/>
    </row>
    <row r="275" spans="2:19" ht="24" customHeight="1">
      <c r="B275" s="8"/>
      <c r="D275" s="2"/>
      <c r="G275" s="2"/>
      <c r="I275" s="2"/>
      <c r="J275" s="2"/>
      <c r="L275" s="2"/>
      <c r="M275" s="2"/>
      <c r="N275" s="1"/>
      <c r="P275" s="1"/>
      <c r="Q275" s="9"/>
      <c r="R275" s="1"/>
      <c r="S275" s="2"/>
    </row>
    <row r="276" spans="2:19" ht="24" customHeight="1">
      <c r="B276" s="8"/>
      <c r="D276" s="2"/>
      <c r="G276" s="2"/>
      <c r="I276" s="2"/>
      <c r="J276" s="2"/>
      <c r="L276" s="2"/>
      <c r="M276" s="2"/>
      <c r="N276" s="1"/>
      <c r="P276" s="1"/>
      <c r="Q276" s="9"/>
      <c r="R276" s="1"/>
      <c r="S276" s="2"/>
    </row>
    <row r="277" spans="2:19" ht="24" customHeight="1">
      <c r="B277" s="8"/>
      <c r="D277" s="2"/>
      <c r="G277" s="2"/>
      <c r="I277" s="2"/>
      <c r="J277" s="2"/>
      <c r="L277" s="2"/>
      <c r="M277" s="2"/>
      <c r="N277" s="1"/>
      <c r="P277" s="1"/>
      <c r="Q277" s="9"/>
      <c r="R277" s="1"/>
      <c r="S277" s="2"/>
    </row>
    <row r="278" spans="2:19" ht="24" customHeight="1">
      <c r="B278" s="8"/>
      <c r="D278" s="2"/>
      <c r="G278" s="2"/>
      <c r="I278" s="2"/>
      <c r="J278" s="2"/>
      <c r="L278" s="2"/>
      <c r="M278" s="2"/>
      <c r="N278" s="1"/>
      <c r="P278" s="1"/>
      <c r="Q278" s="9"/>
      <c r="R278" s="1"/>
      <c r="S278" s="2"/>
    </row>
    <row r="279" spans="2:19" ht="24" customHeight="1">
      <c r="B279" s="8"/>
      <c r="D279" s="2"/>
      <c r="G279" s="2"/>
      <c r="I279" s="2"/>
      <c r="J279" s="2"/>
      <c r="L279" s="2"/>
      <c r="M279" s="2"/>
      <c r="N279" s="1"/>
      <c r="P279" s="1"/>
      <c r="Q279" s="9"/>
      <c r="R279" s="1"/>
      <c r="S279" s="2"/>
    </row>
    <row r="280" spans="2:19" ht="24" customHeight="1">
      <c r="B280" s="8"/>
      <c r="D280" s="2"/>
      <c r="G280" s="2"/>
      <c r="I280" s="2"/>
      <c r="J280" s="2"/>
      <c r="L280" s="2"/>
      <c r="M280" s="2"/>
      <c r="N280" s="1"/>
      <c r="P280" s="1"/>
      <c r="Q280" s="9"/>
      <c r="R280" s="1"/>
      <c r="S280" s="2"/>
    </row>
    <row r="281" spans="2:19" ht="24" customHeight="1">
      <c r="B281" s="8"/>
      <c r="D281" s="2"/>
      <c r="G281" s="2"/>
      <c r="I281" s="2"/>
      <c r="J281" s="2"/>
      <c r="L281" s="2"/>
      <c r="M281" s="2"/>
      <c r="N281" s="1"/>
      <c r="P281" s="1"/>
      <c r="Q281" s="9"/>
      <c r="R281" s="1"/>
      <c r="S281" s="2"/>
    </row>
    <row r="282" spans="2:19" ht="24" customHeight="1">
      <c r="B282" s="8"/>
      <c r="D282" s="2"/>
      <c r="G282" s="2"/>
      <c r="I282" s="2"/>
      <c r="J282" s="2"/>
      <c r="L282" s="2"/>
      <c r="M282" s="2"/>
      <c r="N282" s="1"/>
      <c r="P282" s="1"/>
      <c r="Q282" s="9"/>
      <c r="R282" s="1"/>
      <c r="S282" s="2"/>
    </row>
    <row r="283" spans="2:19" ht="24" customHeight="1">
      <c r="B283" s="8"/>
      <c r="D283" s="2"/>
      <c r="G283" s="2"/>
      <c r="I283" s="2"/>
      <c r="J283" s="2"/>
      <c r="L283" s="2"/>
      <c r="M283" s="2"/>
      <c r="N283" s="1"/>
      <c r="P283" s="1"/>
      <c r="Q283" s="9"/>
      <c r="R283" s="1"/>
      <c r="S283" s="2"/>
    </row>
    <row r="284" spans="2:19" ht="24" customHeight="1">
      <c r="B284" s="8"/>
      <c r="D284" s="2"/>
      <c r="G284" s="2"/>
      <c r="I284" s="2"/>
      <c r="J284" s="2"/>
      <c r="L284" s="2"/>
      <c r="M284" s="2"/>
      <c r="N284" s="1"/>
      <c r="P284" s="1"/>
      <c r="Q284" s="9"/>
      <c r="R284" s="1"/>
      <c r="S284" s="2"/>
    </row>
    <row r="285" spans="2:19" ht="24" customHeight="1">
      <c r="B285" s="8"/>
      <c r="D285" s="2"/>
      <c r="G285" s="2"/>
      <c r="I285" s="2"/>
      <c r="J285" s="2"/>
      <c r="L285" s="2"/>
      <c r="M285" s="2"/>
      <c r="N285" s="1"/>
      <c r="P285" s="1"/>
      <c r="Q285" s="9"/>
      <c r="R285" s="1"/>
      <c r="S285" s="2"/>
    </row>
    <row r="286" spans="2:19" ht="24" customHeight="1">
      <c r="B286" s="8"/>
      <c r="D286" s="2"/>
      <c r="G286" s="2"/>
      <c r="I286" s="2"/>
      <c r="J286" s="2"/>
      <c r="L286" s="2"/>
      <c r="M286" s="2"/>
      <c r="N286" s="1"/>
      <c r="P286" s="1"/>
      <c r="Q286" s="9"/>
      <c r="R286" s="1"/>
      <c r="S286" s="2"/>
    </row>
    <row r="287" spans="2:19" ht="24" customHeight="1">
      <c r="B287" s="8"/>
      <c r="D287" s="2"/>
      <c r="G287" s="2"/>
      <c r="I287" s="2"/>
      <c r="J287" s="2"/>
      <c r="L287" s="2"/>
      <c r="M287" s="2"/>
      <c r="N287" s="1"/>
      <c r="P287" s="1"/>
      <c r="Q287" s="9"/>
      <c r="R287" s="1"/>
      <c r="S287" s="2"/>
    </row>
    <row r="288" spans="2:19" ht="24" customHeight="1">
      <c r="B288" s="8"/>
      <c r="D288" s="2"/>
      <c r="G288" s="2"/>
      <c r="I288" s="2"/>
      <c r="J288" s="2"/>
      <c r="L288" s="2"/>
      <c r="M288" s="2"/>
      <c r="N288" s="1"/>
      <c r="P288" s="1"/>
      <c r="Q288" s="9"/>
      <c r="R288" s="1"/>
      <c r="S288" s="2"/>
    </row>
    <row r="289" spans="2:19" ht="24" customHeight="1">
      <c r="B289" s="8"/>
      <c r="D289" s="2"/>
      <c r="G289" s="2"/>
      <c r="I289" s="2"/>
      <c r="J289" s="2"/>
      <c r="L289" s="2"/>
      <c r="M289" s="2"/>
      <c r="N289" s="1"/>
      <c r="P289" s="1"/>
      <c r="Q289" s="9"/>
      <c r="R289" s="1"/>
      <c r="S289" s="2"/>
    </row>
    <row r="290" spans="2:19" ht="24" customHeight="1">
      <c r="B290" s="8"/>
      <c r="D290" s="2"/>
      <c r="G290" s="2"/>
      <c r="I290" s="2"/>
      <c r="J290" s="2"/>
      <c r="L290" s="2"/>
      <c r="M290" s="2"/>
      <c r="N290" s="1"/>
      <c r="P290" s="1"/>
      <c r="Q290" s="9"/>
      <c r="R290" s="1"/>
      <c r="S290" s="2"/>
    </row>
    <row r="291" spans="2:19" ht="24" customHeight="1">
      <c r="B291" s="8"/>
      <c r="D291" s="2"/>
      <c r="G291" s="2"/>
      <c r="I291" s="2"/>
      <c r="J291" s="2"/>
      <c r="L291" s="2"/>
      <c r="M291" s="2"/>
      <c r="N291" s="1"/>
      <c r="P291" s="1"/>
      <c r="Q291" s="9"/>
      <c r="R291" s="1"/>
      <c r="S291" s="2"/>
    </row>
    <row r="292" spans="2:19" ht="24" customHeight="1">
      <c r="B292" s="8"/>
      <c r="D292" s="2"/>
      <c r="G292" s="2"/>
      <c r="I292" s="2"/>
      <c r="J292" s="2"/>
      <c r="L292" s="2"/>
      <c r="M292" s="2"/>
      <c r="N292" s="1"/>
      <c r="P292" s="1"/>
      <c r="Q292" s="9"/>
      <c r="R292" s="1"/>
      <c r="S292" s="2"/>
    </row>
    <row r="293" spans="2:19" ht="24" customHeight="1">
      <c r="B293" s="8"/>
      <c r="D293" s="2"/>
      <c r="G293" s="2"/>
      <c r="I293" s="2"/>
      <c r="J293" s="2"/>
      <c r="L293" s="2"/>
      <c r="M293" s="2"/>
      <c r="N293" s="1"/>
      <c r="P293" s="1"/>
      <c r="Q293" s="9"/>
      <c r="R293" s="1"/>
      <c r="S293" s="2"/>
    </row>
    <row r="294" spans="2:19" ht="24" customHeight="1">
      <c r="B294" s="8"/>
      <c r="D294" s="2"/>
      <c r="G294" s="2"/>
      <c r="I294" s="2"/>
      <c r="J294" s="2"/>
      <c r="L294" s="2"/>
      <c r="M294" s="2"/>
      <c r="N294" s="1"/>
      <c r="P294" s="1"/>
      <c r="Q294" s="9"/>
      <c r="R294" s="1"/>
      <c r="S294" s="2"/>
    </row>
    <row r="295" spans="2:19" ht="24" customHeight="1">
      <c r="B295" s="8"/>
      <c r="D295" s="2"/>
      <c r="G295" s="2"/>
      <c r="I295" s="2"/>
      <c r="J295" s="2"/>
      <c r="L295" s="2"/>
      <c r="M295" s="2"/>
      <c r="N295" s="1"/>
      <c r="P295" s="1"/>
      <c r="Q295" s="9"/>
      <c r="R295" s="1"/>
      <c r="S295" s="2"/>
    </row>
    <row r="296" spans="2:19" ht="24" customHeight="1">
      <c r="B296" s="8"/>
      <c r="D296" s="2"/>
      <c r="G296" s="2"/>
      <c r="I296" s="2"/>
      <c r="J296" s="2"/>
      <c r="L296" s="2"/>
      <c r="M296" s="2"/>
      <c r="N296" s="1"/>
      <c r="P296" s="1"/>
      <c r="Q296" s="9"/>
      <c r="R296" s="1"/>
      <c r="S296" s="2"/>
    </row>
    <row r="297" spans="2:19" ht="24" customHeight="1">
      <c r="B297" s="8"/>
      <c r="D297" s="2"/>
      <c r="G297" s="2"/>
      <c r="I297" s="2"/>
      <c r="J297" s="2"/>
      <c r="L297" s="2"/>
      <c r="M297" s="2"/>
      <c r="N297" s="1"/>
      <c r="P297" s="1"/>
      <c r="Q297" s="9"/>
      <c r="R297" s="1"/>
      <c r="S297" s="2"/>
    </row>
    <row r="298" spans="2:19" ht="24" customHeight="1">
      <c r="B298" s="8"/>
      <c r="D298" s="2"/>
      <c r="G298" s="2"/>
      <c r="I298" s="2"/>
      <c r="J298" s="2"/>
      <c r="L298" s="2"/>
      <c r="M298" s="2"/>
      <c r="N298" s="1"/>
      <c r="P298" s="1"/>
      <c r="Q298" s="9"/>
      <c r="R298" s="1"/>
      <c r="S298" s="2"/>
    </row>
    <row r="299" spans="2:19" ht="24" customHeight="1">
      <c r="B299" s="8"/>
      <c r="D299" s="2"/>
      <c r="G299" s="2"/>
      <c r="I299" s="2"/>
      <c r="J299" s="2"/>
      <c r="L299" s="2"/>
      <c r="M299" s="2"/>
      <c r="N299" s="1"/>
      <c r="P299" s="1"/>
      <c r="Q299" s="9"/>
      <c r="R299" s="1"/>
      <c r="S299" s="2"/>
    </row>
    <row r="300" spans="2:19" ht="24" customHeight="1">
      <c r="B300" s="8"/>
      <c r="D300" s="2"/>
      <c r="G300" s="2"/>
      <c r="I300" s="2"/>
      <c r="J300" s="2"/>
      <c r="L300" s="2"/>
      <c r="M300" s="2"/>
      <c r="N300" s="1"/>
      <c r="P300" s="1"/>
      <c r="Q300" s="9"/>
      <c r="R300" s="1"/>
      <c r="S300" s="2"/>
    </row>
    <row r="301" spans="2:19" ht="24" customHeight="1">
      <c r="B301" s="8"/>
      <c r="D301" s="2"/>
      <c r="G301" s="2"/>
      <c r="I301" s="2"/>
      <c r="J301" s="2"/>
      <c r="L301" s="2"/>
      <c r="M301" s="2"/>
      <c r="N301" s="1"/>
      <c r="P301" s="1"/>
      <c r="Q301" s="9"/>
      <c r="R301" s="1"/>
      <c r="S301" s="2"/>
    </row>
    <row r="302" spans="2:19" ht="24" customHeight="1">
      <c r="B302" s="8"/>
      <c r="D302" s="2"/>
      <c r="G302" s="2"/>
      <c r="I302" s="2"/>
      <c r="J302" s="2"/>
      <c r="L302" s="2"/>
      <c r="M302" s="2"/>
      <c r="N302" s="1"/>
      <c r="P302" s="1"/>
      <c r="Q302" s="9"/>
      <c r="R302" s="1"/>
      <c r="S302" s="2"/>
    </row>
    <row r="303" spans="2:19" ht="24" customHeight="1">
      <c r="B303" s="8"/>
      <c r="D303" s="2"/>
      <c r="G303" s="2"/>
      <c r="I303" s="2"/>
      <c r="J303" s="2"/>
      <c r="L303" s="2"/>
      <c r="M303" s="2"/>
      <c r="N303" s="1"/>
      <c r="P303" s="1"/>
      <c r="Q303" s="9"/>
      <c r="R303" s="1"/>
      <c r="S303" s="2"/>
    </row>
    <row r="304" spans="2:19" ht="24" customHeight="1">
      <c r="B304" s="8"/>
      <c r="D304" s="2"/>
      <c r="G304" s="2"/>
      <c r="I304" s="2"/>
      <c r="J304" s="2"/>
      <c r="L304" s="2"/>
      <c r="M304" s="2"/>
      <c r="N304" s="1"/>
      <c r="P304" s="1"/>
      <c r="Q304" s="9"/>
      <c r="R304" s="1"/>
      <c r="S304" s="2"/>
    </row>
    <row r="305" spans="2:19" ht="24" customHeight="1">
      <c r="B305" s="8"/>
      <c r="D305" s="2"/>
      <c r="G305" s="2"/>
      <c r="I305" s="2"/>
      <c r="J305" s="2"/>
      <c r="L305" s="2"/>
      <c r="M305" s="2"/>
      <c r="N305" s="1"/>
      <c r="P305" s="1"/>
      <c r="Q305" s="9"/>
      <c r="R305" s="1"/>
      <c r="S305" s="2"/>
    </row>
    <row r="306" spans="2:19" ht="24" customHeight="1">
      <c r="B306" s="8"/>
      <c r="D306" s="2"/>
      <c r="G306" s="2"/>
      <c r="I306" s="2"/>
      <c r="J306" s="2"/>
      <c r="L306" s="2"/>
      <c r="M306" s="2"/>
      <c r="N306" s="1"/>
      <c r="P306" s="1"/>
      <c r="Q306" s="9"/>
      <c r="R306" s="1"/>
      <c r="S306" s="2"/>
    </row>
    <row r="307" spans="2:19" ht="24" customHeight="1">
      <c r="B307" s="8"/>
      <c r="D307" s="2"/>
      <c r="G307" s="2"/>
      <c r="I307" s="2"/>
      <c r="J307" s="2"/>
      <c r="L307" s="2"/>
      <c r="M307" s="2"/>
      <c r="N307" s="1"/>
      <c r="P307" s="1"/>
      <c r="Q307" s="9"/>
      <c r="R307" s="1"/>
      <c r="S307" s="2"/>
    </row>
    <row r="308" spans="2:19" ht="24" customHeight="1">
      <c r="B308" s="8"/>
      <c r="D308" s="2"/>
      <c r="G308" s="2"/>
      <c r="I308" s="2"/>
      <c r="J308" s="2"/>
      <c r="L308" s="2"/>
      <c r="M308" s="2"/>
      <c r="N308" s="1"/>
      <c r="P308" s="1"/>
      <c r="Q308" s="9"/>
      <c r="R308" s="1"/>
      <c r="S308" s="2"/>
    </row>
    <row r="309" spans="2:19" ht="24" customHeight="1">
      <c r="B309" s="8"/>
      <c r="D309" s="2"/>
      <c r="G309" s="2"/>
      <c r="I309" s="2"/>
      <c r="J309" s="2"/>
      <c r="L309" s="2"/>
      <c r="M309" s="2"/>
      <c r="N309" s="1"/>
      <c r="P309" s="1"/>
      <c r="Q309" s="9"/>
      <c r="R309" s="1"/>
      <c r="S309" s="2"/>
    </row>
    <row r="310" spans="2:19" ht="24" customHeight="1">
      <c r="B310" s="8"/>
      <c r="D310" s="2"/>
      <c r="G310" s="2"/>
      <c r="I310" s="2"/>
      <c r="J310" s="2"/>
      <c r="L310" s="2"/>
      <c r="M310" s="2"/>
      <c r="N310" s="1"/>
      <c r="P310" s="1"/>
      <c r="Q310" s="9"/>
      <c r="R310" s="1"/>
      <c r="S310" s="2"/>
    </row>
    <row r="311" spans="2:19" ht="24" customHeight="1">
      <c r="B311" s="8"/>
      <c r="D311" s="2"/>
      <c r="G311" s="2"/>
      <c r="I311" s="2"/>
      <c r="J311" s="2"/>
      <c r="L311" s="2"/>
      <c r="M311" s="2"/>
      <c r="N311" s="1"/>
      <c r="P311" s="1"/>
      <c r="Q311" s="9"/>
      <c r="R311" s="1"/>
      <c r="S311" s="2"/>
    </row>
    <row r="312" spans="2:19" ht="24" customHeight="1">
      <c r="B312" s="8"/>
      <c r="D312" s="2"/>
      <c r="G312" s="2"/>
      <c r="I312" s="2"/>
      <c r="J312" s="2"/>
      <c r="L312" s="2"/>
      <c r="M312" s="2"/>
      <c r="N312" s="1"/>
      <c r="P312" s="1"/>
      <c r="Q312" s="9"/>
      <c r="R312" s="1"/>
      <c r="S312" s="2"/>
    </row>
    <row r="313" spans="2:19" ht="24" customHeight="1">
      <c r="B313" s="8"/>
      <c r="D313" s="2"/>
      <c r="G313" s="2"/>
      <c r="I313" s="2"/>
      <c r="J313" s="2"/>
      <c r="L313" s="2"/>
      <c r="M313" s="2"/>
      <c r="N313" s="1"/>
      <c r="P313" s="1"/>
      <c r="Q313" s="9"/>
      <c r="R313" s="1"/>
      <c r="S313" s="2"/>
    </row>
    <row r="314" spans="2:19" ht="24" customHeight="1">
      <c r="B314" s="8"/>
      <c r="D314" s="2"/>
      <c r="G314" s="2"/>
      <c r="I314" s="2"/>
      <c r="J314" s="2"/>
      <c r="L314" s="2"/>
      <c r="M314" s="2"/>
      <c r="N314" s="1"/>
      <c r="P314" s="1"/>
      <c r="Q314" s="9"/>
      <c r="R314" s="1"/>
      <c r="S314" s="2"/>
    </row>
    <row r="315" spans="2:19" ht="24" customHeight="1">
      <c r="B315" s="8"/>
      <c r="D315" s="2"/>
      <c r="G315" s="2"/>
      <c r="I315" s="2"/>
      <c r="J315" s="2"/>
      <c r="L315" s="2"/>
      <c r="M315" s="2"/>
      <c r="N315" s="1"/>
      <c r="P315" s="1"/>
      <c r="Q315" s="9"/>
      <c r="R315" s="1"/>
      <c r="S315" s="2"/>
    </row>
    <row r="316" spans="2:19" ht="24" customHeight="1">
      <c r="B316" s="8"/>
      <c r="D316" s="2"/>
      <c r="G316" s="2"/>
      <c r="I316" s="2"/>
      <c r="J316" s="2"/>
      <c r="L316" s="2"/>
      <c r="M316" s="2"/>
      <c r="N316" s="1"/>
      <c r="P316" s="1"/>
      <c r="Q316" s="9"/>
      <c r="R316" s="1"/>
      <c r="S316" s="2"/>
    </row>
    <row r="317" spans="2:19" ht="24" customHeight="1">
      <c r="B317" s="8"/>
      <c r="D317" s="2"/>
      <c r="G317" s="2"/>
      <c r="I317" s="2"/>
      <c r="J317" s="2"/>
      <c r="L317" s="2"/>
      <c r="M317" s="2"/>
      <c r="N317" s="1"/>
      <c r="P317" s="1"/>
      <c r="Q317" s="9"/>
      <c r="R317" s="1"/>
      <c r="S317" s="2"/>
    </row>
    <row r="318" spans="2:19" ht="24" customHeight="1">
      <c r="B318" s="8"/>
      <c r="D318" s="2"/>
      <c r="G318" s="2"/>
      <c r="I318" s="2"/>
      <c r="J318" s="2"/>
      <c r="L318" s="2"/>
      <c r="M318" s="2"/>
      <c r="N318" s="1"/>
      <c r="P318" s="1"/>
      <c r="Q318" s="9"/>
      <c r="R318" s="1"/>
      <c r="S318" s="2"/>
    </row>
    <row r="319" spans="2:19" ht="24" customHeight="1">
      <c r="B319" s="8"/>
      <c r="D319" s="2"/>
      <c r="G319" s="2"/>
      <c r="I319" s="2"/>
      <c r="J319" s="2"/>
      <c r="L319" s="2"/>
      <c r="M319" s="2"/>
      <c r="N319" s="1"/>
      <c r="P319" s="1"/>
      <c r="Q319" s="9"/>
      <c r="R319" s="1"/>
      <c r="S319" s="2"/>
    </row>
    <row r="320" spans="2:19" ht="24" customHeight="1">
      <c r="B320" s="8"/>
      <c r="D320" s="2"/>
      <c r="G320" s="2"/>
      <c r="I320" s="2"/>
      <c r="J320" s="2"/>
      <c r="L320" s="2"/>
      <c r="M320" s="2"/>
      <c r="N320" s="1"/>
      <c r="P320" s="1"/>
      <c r="Q320" s="9"/>
      <c r="R320" s="1"/>
      <c r="S320" s="2"/>
    </row>
    <row r="321" spans="2:19" ht="24" customHeight="1">
      <c r="B321" s="8"/>
      <c r="D321" s="2"/>
      <c r="G321" s="2"/>
      <c r="I321" s="2"/>
      <c r="J321" s="2"/>
      <c r="L321" s="2"/>
      <c r="M321" s="2"/>
      <c r="N321" s="1"/>
      <c r="P321" s="1"/>
      <c r="Q321" s="9"/>
      <c r="R321" s="1"/>
      <c r="S321" s="2"/>
    </row>
    <row r="322" spans="2:19" ht="24" customHeight="1">
      <c r="B322" s="8"/>
      <c r="D322" s="2"/>
      <c r="G322" s="2"/>
      <c r="I322" s="2"/>
      <c r="J322" s="2"/>
      <c r="L322" s="2"/>
      <c r="M322" s="2"/>
      <c r="N322" s="1"/>
      <c r="P322" s="1"/>
      <c r="Q322" s="9"/>
      <c r="R322" s="1"/>
      <c r="S322" s="2"/>
    </row>
    <row r="323" spans="2:19" ht="24" customHeight="1">
      <c r="B323" s="8"/>
      <c r="D323" s="2"/>
      <c r="G323" s="2"/>
      <c r="I323" s="2"/>
      <c r="J323" s="2"/>
      <c r="L323" s="2"/>
      <c r="M323" s="2"/>
      <c r="N323" s="1"/>
      <c r="P323" s="1"/>
      <c r="Q323" s="9"/>
      <c r="R323" s="1"/>
      <c r="S323" s="2"/>
    </row>
    <row r="324" spans="2:19" ht="24" customHeight="1">
      <c r="B324" s="8"/>
      <c r="D324" s="2"/>
      <c r="G324" s="2"/>
      <c r="I324" s="2"/>
      <c r="J324" s="2"/>
      <c r="L324" s="2"/>
      <c r="M324" s="2"/>
      <c r="N324" s="1"/>
      <c r="P324" s="1"/>
      <c r="Q324" s="9"/>
      <c r="R324" s="1"/>
      <c r="S324" s="2"/>
    </row>
    <row r="325" spans="2:19" ht="24" customHeight="1">
      <c r="B325" s="8"/>
      <c r="D325" s="2"/>
      <c r="G325" s="2"/>
      <c r="I325" s="2"/>
      <c r="J325" s="2"/>
      <c r="L325" s="2"/>
      <c r="M325" s="2"/>
      <c r="N325" s="1"/>
      <c r="P325" s="1"/>
      <c r="Q325" s="9"/>
      <c r="R325" s="1"/>
      <c r="S325" s="2"/>
    </row>
    <row r="326" spans="2:19" ht="24" customHeight="1">
      <c r="B326" s="8"/>
      <c r="D326" s="2"/>
      <c r="G326" s="2"/>
      <c r="I326" s="2"/>
      <c r="J326" s="2"/>
      <c r="L326" s="2"/>
      <c r="M326" s="2"/>
      <c r="N326" s="1"/>
      <c r="P326" s="1"/>
      <c r="Q326" s="9"/>
      <c r="R326" s="1"/>
      <c r="S326" s="2"/>
    </row>
    <row r="327" spans="2:19" ht="24" customHeight="1">
      <c r="B327" s="8"/>
      <c r="D327" s="2"/>
      <c r="G327" s="2"/>
      <c r="I327" s="2"/>
      <c r="J327" s="2"/>
      <c r="L327" s="2"/>
      <c r="M327" s="2"/>
      <c r="N327" s="1"/>
      <c r="P327" s="1"/>
      <c r="Q327" s="9"/>
      <c r="R327" s="1"/>
      <c r="S327" s="2"/>
    </row>
    <row r="328" spans="2:19" ht="24" customHeight="1">
      <c r="B328" s="8"/>
      <c r="D328" s="2"/>
      <c r="G328" s="2"/>
      <c r="I328" s="2"/>
      <c r="J328" s="2"/>
      <c r="L328" s="2"/>
      <c r="M328" s="2"/>
      <c r="N328" s="1"/>
      <c r="P328" s="1"/>
      <c r="Q328" s="9"/>
      <c r="R328" s="1"/>
      <c r="S328" s="2"/>
    </row>
    <row r="329" spans="2:19" ht="24" customHeight="1">
      <c r="B329" s="8"/>
      <c r="D329" s="2"/>
      <c r="G329" s="2"/>
      <c r="I329" s="2"/>
      <c r="J329" s="2"/>
      <c r="L329" s="2"/>
      <c r="M329" s="2"/>
      <c r="N329" s="1"/>
      <c r="P329" s="1"/>
      <c r="Q329" s="9"/>
      <c r="R329" s="1"/>
      <c r="S329" s="2"/>
    </row>
    <row r="330" spans="2:19" ht="24" customHeight="1">
      <c r="B330" s="8"/>
      <c r="D330" s="2"/>
      <c r="G330" s="2"/>
      <c r="I330" s="2"/>
      <c r="J330" s="2"/>
      <c r="L330" s="2"/>
      <c r="M330" s="2"/>
      <c r="N330" s="1"/>
      <c r="P330" s="1"/>
      <c r="Q330" s="9"/>
      <c r="R330" s="1"/>
      <c r="S330" s="2"/>
    </row>
    <row r="331" spans="2:19" ht="24" customHeight="1">
      <c r="B331" s="8"/>
      <c r="D331" s="2"/>
      <c r="G331" s="2"/>
      <c r="I331" s="2"/>
      <c r="J331" s="2"/>
      <c r="L331" s="2"/>
      <c r="M331" s="2"/>
      <c r="N331" s="1"/>
      <c r="P331" s="1"/>
      <c r="Q331" s="9"/>
      <c r="R331" s="1"/>
      <c r="S331" s="2"/>
    </row>
    <row r="332" spans="2:19" ht="24" customHeight="1">
      <c r="B332" s="8"/>
      <c r="D332" s="2"/>
      <c r="G332" s="2"/>
      <c r="I332" s="2"/>
      <c r="J332" s="2"/>
      <c r="L332" s="2"/>
      <c r="M332" s="2"/>
      <c r="N332" s="1"/>
      <c r="P332" s="1"/>
      <c r="Q332" s="9"/>
      <c r="R332" s="1"/>
      <c r="S332" s="2"/>
    </row>
    <row r="333" spans="2:19" ht="24" customHeight="1">
      <c r="B333" s="8"/>
      <c r="D333" s="2"/>
      <c r="G333" s="2"/>
      <c r="I333" s="2"/>
      <c r="J333" s="2"/>
      <c r="L333" s="2"/>
      <c r="M333" s="2"/>
      <c r="N333" s="1"/>
      <c r="P333" s="1"/>
      <c r="Q333" s="9"/>
      <c r="R333" s="1"/>
      <c r="S333" s="2"/>
    </row>
    <row r="334" spans="2:19" ht="24" customHeight="1">
      <c r="B334" s="8"/>
      <c r="D334" s="2"/>
      <c r="G334" s="2"/>
      <c r="I334" s="2"/>
      <c r="J334" s="2"/>
      <c r="L334" s="2"/>
      <c r="M334" s="2"/>
      <c r="N334" s="1"/>
      <c r="P334" s="1"/>
      <c r="Q334" s="9"/>
      <c r="R334" s="1"/>
      <c r="S334" s="2"/>
    </row>
    <row r="335" spans="2:19" ht="24" customHeight="1">
      <c r="B335" s="8"/>
      <c r="D335" s="2"/>
      <c r="G335" s="2"/>
      <c r="I335" s="2"/>
      <c r="J335" s="2"/>
      <c r="L335" s="2"/>
      <c r="M335" s="2"/>
      <c r="N335" s="1"/>
      <c r="P335" s="1"/>
      <c r="Q335" s="9"/>
      <c r="R335" s="1"/>
      <c r="S335" s="2"/>
    </row>
    <row r="336" spans="2:19" ht="24" customHeight="1">
      <c r="B336" s="8"/>
      <c r="D336" s="2"/>
      <c r="G336" s="2"/>
      <c r="I336" s="2"/>
      <c r="J336" s="2"/>
      <c r="L336" s="2"/>
      <c r="M336" s="2"/>
      <c r="N336" s="1"/>
      <c r="P336" s="1"/>
      <c r="Q336" s="9"/>
      <c r="R336" s="1"/>
      <c r="S336" s="2"/>
    </row>
    <row r="337" spans="2:19" ht="24" customHeight="1">
      <c r="B337" s="8"/>
      <c r="D337" s="2"/>
      <c r="G337" s="2"/>
      <c r="I337" s="2"/>
      <c r="J337" s="2"/>
      <c r="L337" s="2"/>
      <c r="M337" s="2"/>
      <c r="N337" s="1"/>
      <c r="P337" s="1"/>
      <c r="Q337" s="9"/>
      <c r="R337" s="1"/>
      <c r="S337" s="2"/>
    </row>
    <row r="338" spans="2:19" ht="24" customHeight="1">
      <c r="B338" s="8"/>
      <c r="D338" s="2"/>
      <c r="G338" s="2"/>
      <c r="I338" s="2"/>
      <c r="J338" s="2"/>
      <c r="L338" s="2"/>
      <c r="M338" s="2"/>
      <c r="N338" s="1"/>
      <c r="P338" s="1"/>
      <c r="Q338" s="9"/>
      <c r="R338" s="1"/>
      <c r="S338" s="2"/>
    </row>
    <row r="339" spans="2:19" ht="24" customHeight="1">
      <c r="B339" s="8"/>
      <c r="D339" s="2"/>
      <c r="G339" s="2"/>
      <c r="I339" s="2"/>
      <c r="J339" s="2"/>
      <c r="L339" s="2"/>
      <c r="M339" s="2"/>
      <c r="N339" s="1"/>
      <c r="P339" s="1"/>
      <c r="Q339" s="9"/>
      <c r="R339" s="1"/>
      <c r="S339" s="2"/>
    </row>
    <row r="340" spans="2:19" ht="24" customHeight="1">
      <c r="B340" s="8"/>
      <c r="D340" s="2"/>
      <c r="G340" s="2"/>
      <c r="I340" s="2"/>
      <c r="J340" s="2"/>
      <c r="L340" s="2"/>
      <c r="M340" s="2"/>
      <c r="N340" s="1"/>
      <c r="P340" s="1"/>
      <c r="Q340" s="9"/>
      <c r="R340" s="1"/>
      <c r="S340" s="2"/>
    </row>
    <row r="341" spans="2:19" ht="24" customHeight="1">
      <c r="B341" s="8"/>
      <c r="D341" s="2"/>
      <c r="G341" s="2"/>
      <c r="I341" s="2"/>
      <c r="J341" s="2"/>
      <c r="L341" s="2"/>
      <c r="M341" s="2"/>
      <c r="N341" s="1"/>
      <c r="P341" s="1"/>
      <c r="Q341" s="9"/>
      <c r="R341" s="1"/>
      <c r="S341" s="2"/>
    </row>
    <row r="342" spans="2:19" ht="24" customHeight="1">
      <c r="B342" s="8"/>
      <c r="D342" s="2"/>
      <c r="G342" s="2"/>
      <c r="I342" s="2"/>
      <c r="J342" s="2"/>
      <c r="L342" s="2"/>
      <c r="M342" s="2"/>
      <c r="N342" s="1"/>
      <c r="P342" s="1"/>
      <c r="Q342" s="9"/>
      <c r="R342" s="1"/>
      <c r="S342" s="2"/>
    </row>
    <row r="343" spans="2:19" ht="24" customHeight="1">
      <c r="B343" s="8"/>
      <c r="D343" s="2"/>
      <c r="G343" s="2"/>
      <c r="I343" s="2"/>
      <c r="J343" s="2"/>
      <c r="L343" s="2"/>
      <c r="M343" s="2"/>
      <c r="N343" s="1"/>
      <c r="P343" s="1"/>
      <c r="Q343" s="9"/>
      <c r="R343" s="1"/>
      <c r="S343" s="2"/>
    </row>
    <row r="344" spans="2:19" ht="24" customHeight="1">
      <c r="B344" s="8"/>
      <c r="D344" s="2"/>
      <c r="G344" s="2"/>
      <c r="I344" s="2"/>
      <c r="J344" s="2"/>
      <c r="L344" s="2"/>
      <c r="M344" s="2"/>
      <c r="N344" s="1"/>
      <c r="P344" s="1"/>
      <c r="Q344" s="9"/>
      <c r="R344" s="1"/>
      <c r="S344" s="2"/>
    </row>
    <row r="345" spans="2:19" ht="24" customHeight="1">
      <c r="B345" s="8"/>
      <c r="D345" s="2"/>
      <c r="G345" s="2"/>
      <c r="I345" s="2"/>
      <c r="J345" s="2"/>
      <c r="L345" s="2"/>
      <c r="M345" s="2"/>
      <c r="N345" s="1"/>
      <c r="P345" s="1"/>
      <c r="Q345" s="9"/>
      <c r="R345" s="1"/>
      <c r="S345" s="2"/>
    </row>
    <row r="346" spans="2:19" ht="24" customHeight="1">
      <c r="B346" s="8"/>
      <c r="D346" s="2"/>
      <c r="G346" s="2"/>
      <c r="I346" s="2"/>
      <c r="J346" s="2"/>
      <c r="L346" s="2"/>
      <c r="M346" s="2"/>
      <c r="N346" s="1"/>
      <c r="P346" s="1"/>
      <c r="Q346" s="9"/>
      <c r="R346" s="1"/>
      <c r="S346" s="2"/>
    </row>
    <row r="347" spans="2:19" ht="24" customHeight="1">
      <c r="B347" s="8"/>
      <c r="D347" s="2"/>
      <c r="G347" s="2"/>
      <c r="I347" s="2"/>
      <c r="J347" s="2"/>
      <c r="L347" s="2"/>
      <c r="M347" s="2"/>
      <c r="N347" s="1"/>
      <c r="P347" s="1"/>
      <c r="Q347" s="9"/>
      <c r="R347" s="1"/>
      <c r="S347" s="2"/>
    </row>
    <row r="348" spans="2:19" ht="24" customHeight="1">
      <c r="B348" s="8"/>
      <c r="D348" s="2"/>
      <c r="G348" s="2"/>
      <c r="I348" s="2"/>
      <c r="J348" s="2"/>
      <c r="L348" s="2"/>
      <c r="M348" s="2"/>
      <c r="N348" s="1"/>
      <c r="P348" s="1"/>
      <c r="Q348" s="9"/>
      <c r="R348" s="1"/>
      <c r="S348" s="2"/>
    </row>
    <row r="349" spans="2:19" ht="24" customHeight="1">
      <c r="B349" s="8"/>
      <c r="D349" s="2"/>
      <c r="G349" s="2"/>
      <c r="I349" s="2"/>
      <c r="J349" s="2"/>
      <c r="L349" s="2"/>
      <c r="M349" s="2"/>
      <c r="N349" s="1"/>
      <c r="P349" s="1"/>
      <c r="Q349" s="9"/>
      <c r="R349" s="1"/>
      <c r="S349" s="2"/>
    </row>
    <row r="350" spans="2:19" ht="24" customHeight="1">
      <c r="B350" s="8"/>
      <c r="D350" s="2"/>
      <c r="G350" s="2"/>
      <c r="I350" s="2"/>
      <c r="J350" s="2"/>
      <c r="L350" s="2"/>
      <c r="M350" s="2"/>
      <c r="N350" s="1"/>
      <c r="P350" s="1"/>
      <c r="Q350" s="9"/>
      <c r="R350" s="1"/>
      <c r="S350" s="2"/>
    </row>
    <row r="351" spans="2:19" ht="24" customHeight="1">
      <c r="B351" s="8"/>
      <c r="D351" s="2"/>
      <c r="G351" s="2"/>
      <c r="I351" s="2"/>
      <c r="J351" s="2"/>
      <c r="L351" s="2"/>
      <c r="M351" s="2"/>
      <c r="N351" s="1"/>
      <c r="P351" s="1"/>
      <c r="Q351" s="9"/>
      <c r="R351" s="1"/>
      <c r="S351" s="2"/>
    </row>
    <row r="352" spans="2:19" ht="24" customHeight="1">
      <c r="B352" s="8"/>
      <c r="D352" s="2"/>
      <c r="G352" s="2"/>
      <c r="I352" s="2"/>
      <c r="J352" s="2"/>
      <c r="L352" s="2"/>
      <c r="M352" s="2"/>
      <c r="N352" s="1"/>
      <c r="P352" s="1"/>
      <c r="Q352" s="9"/>
      <c r="R352" s="1"/>
      <c r="S352" s="2"/>
    </row>
    <row r="353" spans="2:19" ht="24" customHeight="1">
      <c r="B353" s="8"/>
      <c r="D353" s="2"/>
      <c r="G353" s="2"/>
      <c r="I353" s="2"/>
      <c r="J353" s="2"/>
      <c r="L353" s="2"/>
      <c r="M353" s="2"/>
      <c r="N353" s="1"/>
      <c r="P353" s="1"/>
      <c r="Q353" s="9"/>
      <c r="R353" s="1"/>
      <c r="S353" s="2"/>
    </row>
    <row r="354" spans="2:19" ht="24" customHeight="1">
      <c r="B354" s="8"/>
      <c r="D354" s="2"/>
      <c r="G354" s="2"/>
      <c r="I354" s="2"/>
      <c r="J354" s="2"/>
      <c r="L354" s="2"/>
      <c r="M354" s="2"/>
      <c r="N354" s="1"/>
      <c r="P354" s="1"/>
      <c r="Q354" s="9"/>
      <c r="R354" s="1"/>
      <c r="S354" s="2"/>
    </row>
    <row r="355" spans="2:19" ht="24" customHeight="1">
      <c r="B355" s="8"/>
      <c r="D355" s="2"/>
      <c r="G355" s="2"/>
      <c r="I355" s="2"/>
      <c r="J355" s="2"/>
      <c r="L355" s="2"/>
      <c r="M355" s="2"/>
      <c r="N355" s="1"/>
      <c r="P355" s="1"/>
      <c r="Q355" s="9"/>
      <c r="R355" s="1"/>
      <c r="S355" s="2"/>
    </row>
    <row r="356" spans="2:19" ht="24" customHeight="1">
      <c r="B356" s="8"/>
      <c r="D356" s="2"/>
      <c r="G356" s="2"/>
      <c r="I356" s="2"/>
      <c r="J356" s="2"/>
      <c r="L356" s="2"/>
      <c r="M356" s="2"/>
      <c r="N356" s="1"/>
      <c r="P356" s="1"/>
      <c r="Q356" s="9"/>
      <c r="R356" s="1"/>
      <c r="S356" s="2"/>
    </row>
    <row r="357" spans="2:19" ht="24" customHeight="1">
      <c r="B357" s="8"/>
      <c r="D357" s="2"/>
      <c r="G357" s="2"/>
      <c r="I357" s="2"/>
      <c r="J357" s="2"/>
      <c r="L357" s="2"/>
      <c r="M357" s="2"/>
      <c r="N357" s="1"/>
      <c r="P357" s="1"/>
      <c r="Q357" s="9"/>
      <c r="R357" s="1"/>
      <c r="S357" s="2"/>
    </row>
    <row r="358" spans="2:19" ht="24" customHeight="1">
      <c r="B358" s="8"/>
      <c r="D358" s="2"/>
      <c r="G358" s="2"/>
      <c r="I358" s="2"/>
      <c r="J358" s="2"/>
      <c r="L358" s="2"/>
      <c r="M358" s="2"/>
      <c r="N358" s="1"/>
      <c r="P358" s="1"/>
      <c r="Q358" s="9"/>
      <c r="R358" s="1"/>
      <c r="S358" s="2"/>
    </row>
    <row r="359" spans="2:19" ht="24" customHeight="1">
      <c r="B359" s="8"/>
      <c r="D359" s="2"/>
      <c r="G359" s="2"/>
      <c r="I359" s="2"/>
      <c r="J359" s="2"/>
      <c r="L359" s="2"/>
      <c r="M359" s="2"/>
      <c r="N359" s="1"/>
      <c r="P359" s="1"/>
      <c r="Q359" s="9"/>
      <c r="R359" s="1"/>
      <c r="S359" s="2"/>
    </row>
    <row r="360" spans="2:19" ht="24" customHeight="1">
      <c r="B360" s="8"/>
      <c r="D360" s="2"/>
      <c r="G360" s="2"/>
      <c r="I360" s="2"/>
      <c r="J360" s="2"/>
      <c r="L360" s="2"/>
      <c r="M360" s="2"/>
      <c r="N360" s="1"/>
      <c r="P360" s="1"/>
      <c r="Q360" s="9"/>
      <c r="R360" s="1"/>
      <c r="S360" s="2"/>
    </row>
    <row r="361" spans="2:19" ht="24" customHeight="1">
      <c r="B361" s="8"/>
      <c r="D361" s="2"/>
      <c r="G361" s="2"/>
      <c r="I361" s="2"/>
      <c r="J361" s="2"/>
      <c r="L361" s="2"/>
      <c r="M361" s="2"/>
      <c r="N361" s="1"/>
      <c r="P361" s="1"/>
      <c r="Q361" s="9"/>
      <c r="R361" s="1"/>
      <c r="S361" s="2"/>
    </row>
    <row r="362" spans="2:19" ht="24" customHeight="1">
      <c r="B362" s="8"/>
      <c r="D362" s="2"/>
      <c r="G362" s="2"/>
      <c r="I362" s="2"/>
      <c r="J362" s="2"/>
      <c r="L362" s="2"/>
      <c r="M362" s="2"/>
      <c r="N362" s="1"/>
      <c r="P362" s="1"/>
      <c r="Q362" s="9"/>
      <c r="R362" s="1"/>
      <c r="S362" s="2"/>
    </row>
    <row r="363" spans="2:19" ht="24" customHeight="1">
      <c r="B363" s="8"/>
      <c r="D363" s="2"/>
      <c r="G363" s="2"/>
      <c r="I363" s="2"/>
      <c r="J363" s="2"/>
      <c r="L363" s="2"/>
      <c r="M363" s="2"/>
      <c r="N363" s="1"/>
      <c r="P363" s="1"/>
      <c r="Q363" s="9"/>
      <c r="R363" s="1"/>
      <c r="S363" s="2"/>
    </row>
    <row r="364" spans="2:19" ht="24" customHeight="1">
      <c r="B364" s="8"/>
      <c r="D364" s="2"/>
      <c r="G364" s="2"/>
      <c r="I364" s="2"/>
      <c r="J364" s="2"/>
      <c r="L364" s="2"/>
      <c r="M364" s="2"/>
      <c r="N364" s="1"/>
      <c r="P364" s="1"/>
      <c r="Q364" s="9"/>
      <c r="R364" s="1"/>
      <c r="S364" s="2"/>
    </row>
    <row r="365" spans="2:19" ht="24" customHeight="1">
      <c r="B365" s="8"/>
      <c r="D365" s="2"/>
      <c r="G365" s="2"/>
      <c r="I365" s="2"/>
      <c r="J365" s="2"/>
      <c r="L365" s="2"/>
      <c r="M365" s="2"/>
      <c r="N365" s="1"/>
      <c r="P365" s="1"/>
      <c r="Q365" s="9"/>
      <c r="R365" s="1"/>
      <c r="S365" s="2"/>
    </row>
    <row r="366" spans="2:19" ht="24" customHeight="1">
      <c r="B366" s="8"/>
      <c r="D366" s="2"/>
      <c r="G366" s="2"/>
      <c r="I366" s="2"/>
      <c r="J366" s="2"/>
      <c r="L366" s="2"/>
      <c r="M366" s="2"/>
      <c r="N366" s="1"/>
      <c r="P366" s="1"/>
      <c r="Q366" s="9"/>
      <c r="R366" s="1"/>
      <c r="S366" s="2"/>
    </row>
    <row r="367" spans="2:19" ht="24" customHeight="1">
      <c r="B367" s="8"/>
      <c r="D367" s="2"/>
      <c r="G367" s="2"/>
      <c r="I367" s="2"/>
      <c r="J367" s="2"/>
      <c r="L367" s="2"/>
      <c r="M367" s="2"/>
      <c r="N367" s="1"/>
      <c r="P367" s="1"/>
      <c r="Q367" s="9"/>
      <c r="R367" s="1"/>
      <c r="S367" s="2"/>
    </row>
    <row r="368" spans="2:19" ht="24" customHeight="1">
      <c r="B368" s="8"/>
      <c r="D368" s="2"/>
      <c r="G368" s="2"/>
      <c r="I368" s="2"/>
      <c r="J368" s="2"/>
      <c r="L368" s="2"/>
      <c r="M368" s="2"/>
      <c r="N368" s="1"/>
      <c r="P368" s="1"/>
      <c r="Q368" s="9"/>
      <c r="R368" s="1"/>
      <c r="S368" s="2"/>
    </row>
    <row r="369" spans="2:19" ht="24" customHeight="1">
      <c r="B369" s="8"/>
      <c r="D369" s="2"/>
      <c r="G369" s="2"/>
      <c r="I369" s="2"/>
      <c r="J369" s="2"/>
      <c r="L369" s="2"/>
      <c r="M369" s="2"/>
      <c r="N369" s="1"/>
      <c r="P369" s="1"/>
      <c r="Q369" s="9"/>
      <c r="R369" s="1"/>
      <c r="S369" s="2"/>
    </row>
    <row r="370" spans="2:19" ht="24" customHeight="1">
      <c r="B370" s="8"/>
      <c r="D370" s="2"/>
      <c r="G370" s="2"/>
      <c r="I370" s="2"/>
      <c r="J370" s="2"/>
      <c r="L370" s="2"/>
      <c r="M370" s="2"/>
      <c r="N370" s="1"/>
      <c r="P370" s="1"/>
      <c r="Q370" s="9"/>
      <c r="R370" s="1"/>
      <c r="S370" s="2"/>
    </row>
    <row r="371" spans="2:19" ht="24" customHeight="1">
      <c r="B371" s="8"/>
      <c r="D371" s="2"/>
      <c r="G371" s="2"/>
      <c r="I371" s="2"/>
      <c r="J371" s="2"/>
      <c r="L371" s="2"/>
      <c r="M371" s="2"/>
      <c r="N371" s="1"/>
      <c r="P371" s="1"/>
      <c r="Q371" s="9"/>
      <c r="R371" s="1"/>
      <c r="S371" s="2"/>
    </row>
    <row r="372" spans="2:19" ht="24" customHeight="1">
      <c r="B372" s="8"/>
      <c r="D372" s="2"/>
      <c r="G372" s="2"/>
      <c r="I372" s="2"/>
      <c r="J372" s="2"/>
      <c r="L372" s="2"/>
      <c r="M372" s="2"/>
      <c r="N372" s="1"/>
      <c r="P372" s="1"/>
      <c r="Q372" s="9"/>
      <c r="R372" s="1"/>
      <c r="S372" s="2"/>
    </row>
    <row r="373" spans="2:19" ht="24" customHeight="1">
      <c r="B373" s="8"/>
      <c r="D373" s="2"/>
      <c r="G373" s="2"/>
      <c r="I373" s="2"/>
      <c r="J373" s="2"/>
      <c r="L373" s="2"/>
      <c r="M373" s="2"/>
      <c r="N373" s="1"/>
      <c r="P373" s="1"/>
      <c r="Q373" s="9"/>
      <c r="R373" s="1"/>
      <c r="S373" s="2"/>
    </row>
    <row r="374" spans="2:19" ht="24" customHeight="1">
      <c r="B374" s="8"/>
      <c r="D374" s="2"/>
      <c r="G374" s="2"/>
      <c r="I374" s="2"/>
      <c r="J374" s="2"/>
      <c r="L374" s="2"/>
      <c r="M374" s="2"/>
      <c r="N374" s="1"/>
      <c r="P374" s="1"/>
      <c r="Q374" s="9"/>
      <c r="R374" s="1"/>
      <c r="S374" s="2"/>
    </row>
    <row r="375" spans="2:19" ht="24" customHeight="1">
      <c r="B375" s="8"/>
      <c r="D375" s="2"/>
      <c r="G375" s="2"/>
      <c r="I375" s="2"/>
      <c r="J375" s="2"/>
      <c r="L375" s="2"/>
      <c r="M375" s="2"/>
      <c r="N375" s="1"/>
      <c r="P375" s="1"/>
      <c r="Q375" s="9"/>
      <c r="R375" s="1"/>
      <c r="S375" s="2"/>
    </row>
    <row r="376" spans="2:19" ht="24" customHeight="1">
      <c r="B376" s="8"/>
      <c r="D376" s="2"/>
      <c r="G376" s="2"/>
      <c r="I376" s="2"/>
      <c r="J376" s="2"/>
      <c r="L376" s="2"/>
      <c r="M376" s="2"/>
      <c r="N376" s="1"/>
      <c r="P376" s="1"/>
      <c r="Q376" s="9"/>
      <c r="R376" s="1"/>
      <c r="S376" s="2"/>
    </row>
    <row r="377" spans="2:19" ht="24" customHeight="1">
      <c r="B377" s="8"/>
      <c r="D377" s="2"/>
      <c r="G377" s="2"/>
      <c r="I377" s="2"/>
      <c r="J377" s="2"/>
      <c r="L377" s="2"/>
      <c r="M377" s="2"/>
      <c r="N377" s="1"/>
      <c r="P377" s="1"/>
      <c r="Q377" s="9"/>
      <c r="R377" s="1"/>
      <c r="S377" s="2"/>
    </row>
    <row r="378" spans="2:19" ht="24" customHeight="1">
      <c r="B378" s="8"/>
      <c r="D378" s="2"/>
      <c r="G378" s="2"/>
      <c r="I378" s="2"/>
      <c r="J378" s="2"/>
      <c r="L378" s="2"/>
      <c r="M378" s="2"/>
      <c r="N378" s="1"/>
      <c r="P378" s="1"/>
      <c r="Q378" s="9"/>
      <c r="R378" s="1"/>
      <c r="S378" s="2"/>
    </row>
    <row r="379" spans="2:19" ht="24" customHeight="1">
      <c r="B379" s="8"/>
      <c r="D379" s="2"/>
      <c r="G379" s="2"/>
      <c r="I379" s="2"/>
      <c r="J379" s="2"/>
      <c r="L379" s="2"/>
      <c r="M379" s="2"/>
      <c r="N379" s="1"/>
      <c r="P379" s="1"/>
      <c r="Q379" s="9"/>
      <c r="R379" s="1"/>
      <c r="S379" s="2"/>
    </row>
    <row r="380" spans="2:19" ht="24" customHeight="1">
      <c r="B380" s="8"/>
      <c r="D380" s="2"/>
      <c r="G380" s="2"/>
      <c r="I380" s="2"/>
      <c r="J380" s="2"/>
      <c r="L380" s="2"/>
      <c r="M380" s="2"/>
      <c r="N380" s="1"/>
      <c r="P380" s="1"/>
      <c r="Q380" s="9"/>
      <c r="R380" s="1"/>
      <c r="S380" s="2"/>
    </row>
    <row r="381" spans="2:19" ht="24" customHeight="1">
      <c r="B381" s="8"/>
      <c r="D381" s="2"/>
      <c r="G381" s="2"/>
      <c r="I381" s="2"/>
      <c r="J381" s="2"/>
      <c r="L381" s="2"/>
      <c r="M381" s="2"/>
      <c r="N381" s="1"/>
      <c r="P381" s="1"/>
      <c r="Q381" s="9"/>
      <c r="R381" s="1"/>
      <c r="S381" s="2"/>
    </row>
    <row r="382" spans="2:19" ht="24" customHeight="1">
      <c r="B382" s="8"/>
      <c r="D382" s="2"/>
      <c r="G382" s="2"/>
      <c r="I382" s="2"/>
      <c r="J382" s="2"/>
      <c r="L382" s="2"/>
      <c r="M382" s="2"/>
      <c r="N382" s="1"/>
      <c r="P382" s="1"/>
      <c r="Q382" s="9"/>
      <c r="R382" s="1"/>
      <c r="S382" s="2"/>
    </row>
    <row r="383" spans="2:19" ht="24" customHeight="1">
      <c r="B383" s="8"/>
      <c r="D383" s="2"/>
      <c r="G383" s="2"/>
      <c r="I383" s="2"/>
      <c r="J383" s="2"/>
      <c r="L383" s="2"/>
      <c r="M383" s="2"/>
      <c r="N383" s="1"/>
      <c r="P383" s="1"/>
      <c r="Q383" s="9"/>
      <c r="R383" s="1"/>
      <c r="S383" s="2"/>
    </row>
    <row r="384" spans="2:19" ht="24" customHeight="1">
      <c r="B384" s="8"/>
      <c r="D384" s="2"/>
      <c r="G384" s="2"/>
      <c r="I384" s="2"/>
      <c r="J384" s="2"/>
      <c r="L384" s="2"/>
      <c r="M384" s="2"/>
      <c r="N384" s="1"/>
      <c r="P384" s="1"/>
      <c r="Q384" s="9"/>
      <c r="R384" s="1"/>
      <c r="S384" s="2"/>
    </row>
    <row r="385" spans="2:19" ht="24" customHeight="1">
      <c r="B385" s="8"/>
      <c r="D385" s="2"/>
      <c r="G385" s="2"/>
      <c r="I385" s="2"/>
      <c r="J385" s="2"/>
      <c r="L385" s="2"/>
      <c r="M385" s="2"/>
      <c r="N385" s="1"/>
      <c r="P385" s="1"/>
      <c r="Q385" s="9"/>
      <c r="R385" s="1"/>
      <c r="S385" s="2"/>
    </row>
    <row r="386" spans="2:19" ht="24" customHeight="1">
      <c r="B386" s="8"/>
      <c r="D386" s="2"/>
      <c r="G386" s="2"/>
      <c r="I386" s="2"/>
      <c r="J386" s="2"/>
      <c r="L386" s="2"/>
      <c r="M386" s="2"/>
      <c r="N386" s="1"/>
      <c r="P386" s="1"/>
      <c r="Q386" s="9"/>
      <c r="R386" s="1"/>
      <c r="S386" s="2"/>
    </row>
    <row r="387" spans="2:19" ht="24" customHeight="1">
      <c r="B387" s="8"/>
      <c r="D387" s="2"/>
      <c r="G387" s="2"/>
      <c r="I387" s="2"/>
      <c r="J387" s="2"/>
      <c r="L387" s="2"/>
      <c r="M387" s="2"/>
      <c r="N387" s="1"/>
      <c r="P387" s="1"/>
      <c r="Q387" s="9"/>
      <c r="R387" s="1"/>
      <c r="S387" s="2"/>
    </row>
    <row r="388" spans="2:19" ht="24" customHeight="1">
      <c r="B388" s="8"/>
      <c r="D388" s="2"/>
      <c r="G388" s="2"/>
      <c r="I388" s="2"/>
      <c r="J388" s="2"/>
      <c r="L388" s="2"/>
      <c r="M388" s="2"/>
      <c r="N388" s="1"/>
      <c r="P388" s="1"/>
      <c r="Q388" s="9"/>
      <c r="R388" s="1"/>
      <c r="S388" s="2"/>
    </row>
    <row r="389" spans="2:19" ht="24" customHeight="1">
      <c r="B389" s="8"/>
      <c r="D389" s="2"/>
      <c r="G389" s="2"/>
      <c r="I389" s="2"/>
      <c r="J389" s="2"/>
      <c r="L389" s="2"/>
      <c r="M389" s="2"/>
      <c r="N389" s="1"/>
      <c r="P389" s="1"/>
      <c r="Q389" s="9"/>
      <c r="R389" s="1"/>
      <c r="S389" s="2"/>
    </row>
    <row r="390" spans="2:19" ht="24" customHeight="1">
      <c r="B390" s="8"/>
      <c r="D390" s="2"/>
      <c r="G390" s="2"/>
      <c r="I390" s="2"/>
      <c r="J390" s="2"/>
      <c r="L390" s="2"/>
      <c r="M390" s="2"/>
      <c r="N390" s="1"/>
      <c r="P390" s="1"/>
      <c r="Q390" s="9"/>
      <c r="R390" s="1"/>
      <c r="S390" s="2"/>
    </row>
    <row r="391" spans="2:19" ht="24" customHeight="1">
      <c r="B391" s="8"/>
      <c r="D391" s="2"/>
      <c r="G391" s="2"/>
      <c r="I391" s="2"/>
      <c r="J391" s="2"/>
      <c r="L391" s="2"/>
      <c r="M391" s="2"/>
      <c r="N391" s="1"/>
      <c r="P391" s="1"/>
      <c r="Q391" s="9"/>
      <c r="R391" s="1"/>
      <c r="S391" s="2"/>
    </row>
    <row r="392" spans="2:19" ht="24" customHeight="1">
      <c r="B392" s="8"/>
      <c r="D392" s="2"/>
      <c r="G392" s="2"/>
      <c r="I392" s="2"/>
      <c r="J392" s="2"/>
      <c r="L392" s="2"/>
      <c r="M392" s="2"/>
      <c r="N392" s="1"/>
      <c r="P392" s="1"/>
      <c r="Q392" s="9"/>
      <c r="R392" s="1"/>
      <c r="S392" s="2"/>
    </row>
    <row r="393" spans="2:19" ht="24" customHeight="1">
      <c r="B393" s="8"/>
      <c r="D393" s="2"/>
      <c r="G393" s="2"/>
      <c r="I393" s="2"/>
      <c r="J393" s="2"/>
      <c r="L393" s="2"/>
      <c r="M393" s="2"/>
      <c r="N393" s="1"/>
      <c r="P393" s="1"/>
      <c r="Q393" s="9"/>
      <c r="R393" s="1"/>
      <c r="S393" s="2"/>
    </row>
    <row r="394" spans="2:19" ht="24" customHeight="1">
      <c r="B394" s="8"/>
      <c r="D394" s="2"/>
      <c r="G394" s="2"/>
      <c r="I394" s="2"/>
      <c r="J394" s="2"/>
      <c r="L394" s="2"/>
      <c r="M394" s="2"/>
      <c r="N394" s="1"/>
      <c r="P394" s="1"/>
      <c r="Q394" s="9"/>
      <c r="R394" s="1"/>
      <c r="S394" s="2"/>
    </row>
    <row r="395" spans="2:19" ht="24" customHeight="1">
      <c r="B395" s="8"/>
      <c r="D395" s="2"/>
      <c r="G395" s="2"/>
      <c r="I395" s="2"/>
      <c r="J395" s="2"/>
      <c r="L395" s="2"/>
      <c r="M395" s="2"/>
      <c r="N395" s="1"/>
      <c r="P395" s="1"/>
      <c r="Q395" s="9"/>
      <c r="R395" s="1"/>
      <c r="S395" s="2"/>
    </row>
    <row r="396" spans="2:19" ht="24" customHeight="1">
      <c r="B396" s="8"/>
      <c r="D396" s="2"/>
      <c r="G396" s="2"/>
      <c r="I396" s="2"/>
      <c r="J396" s="2"/>
      <c r="L396" s="2"/>
      <c r="M396" s="2"/>
      <c r="N396" s="1"/>
      <c r="P396" s="1"/>
      <c r="Q396" s="9"/>
      <c r="R396" s="1"/>
      <c r="S396" s="2"/>
    </row>
    <row r="397" spans="2:19" ht="24" customHeight="1">
      <c r="B397" s="8"/>
      <c r="D397" s="2"/>
      <c r="G397" s="2"/>
      <c r="I397" s="2"/>
      <c r="J397" s="2"/>
      <c r="L397" s="2"/>
      <c r="M397" s="2"/>
      <c r="N397" s="1"/>
      <c r="P397" s="1"/>
      <c r="Q397" s="9"/>
      <c r="R397" s="1"/>
      <c r="S397" s="2"/>
    </row>
    <row r="398" spans="2:19" ht="24" customHeight="1">
      <c r="B398" s="8"/>
      <c r="D398" s="2"/>
      <c r="G398" s="2"/>
      <c r="I398" s="2"/>
      <c r="J398" s="2"/>
      <c r="L398" s="2"/>
      <c r="M398" s="2"/>
      <c r="N398" s="1"/>
      <c r="P398" s="1"/>
      <c r="Q398" s="9"/>
      <c r="R398" s="1"/>
      <c r="S398" s="2"/>
    </row>
    <row r="399" spans="2:19" ht="24" customHeight="1">
      <c r="B399" s="8"/>
      <c r="D399" s="2"/>
      <c r="G399" s="2"/>
      <c r="I399" s="2"/>
      <c r="J399" s="2"/>
      <c r="L399" s="2"/>
      <c r="M399" s="2"/>
      <c r="N399" s="1"/>
      <c r="P399" s="1"/>
      <c r="Q399" s="9"/>
      <c r="R399" s="1"/>
      <c r="S399" s="2"/>
    </row>
    <row r="400" spans="2:19" ht="24" customHeight="1">
      <c r="B400" s="8"/>
      <c r="D400" s="2"/>
      <c r="G400" s="2"/>
      <c r="I400" s="2"/>
      <c r="J400" s="2"/>
      <c r="L400" s="2"/>
      <c r="M400" s="2"/>
      <c r="N400" s="1"/>
      <c r="P400" s="1"/>
      <c r="Q400" s="9"/>
      <c r="R400" s="1"/>
      <c r="S400" s="2"/>
    </row>
    <row r="401" spans="2:19" ht="24" customHeight="1">
      <c r="B401" s="8"/>
      <c r="D401" s="2"/>
      <c r="G401" s="2"/>
      <c r="I401" s="2"/>
      <c r="J401" s="2"/>
      <c r="L401" s="2"/>
      <c r="M401" s="2"/>
      <c r="N401" s="1"/>
      <c r="P401" s="1"/>
      <c r="Q401" s="9"/>
      <c r="R401" s="1"/>
      <c r="S401" s="2"/>
    </row>
    <row r="402" spans="2:19" ht="24" customHeight="1">
      <c r="B402" s="8"/>
      <c r="D402" s="2"/>
      <c r="G402" s="2"/>
      <c r="I402" s="2"/>
      <c r="J402" s="2"/>
      <c r="L402" s="2"/>
      <c r="M402" s="2"/>
      <c r="N402" s="1"/>
      <c r="P402" s="1"/>
      <c r="Q402" s="9"/>
      <c r="R402" s="1"/>
      <c r="S402" s="2"/>
    </row>
    <row r="403" spans="2:19" ht="24" customHeight="1">
      <c r="B403" s="8"/>
      <c r="D403" s="2"/>
      <c r="G403" s="2"/>
      <c r="I403" s="2"/>
      <c r="J403" s="2"/>
      <c r="L403" s="2"/>
      <c r="M403" s="2"/>
      <c r="N403" s="1"/>
      <c r="P403" s="1"/>
      <c r="Q403" s="9"/>
      <c r="R403" s="1"/>
      <c r="S403" s="2"/>
    </row>
    <row r="404" spans="2:19" ht="24" customHeight="1">
      <c r="B404" s="8"/>
      <c r="D404" s="2"/>
      <c r="G404" s="2"/>
      <c r="I404" s="2"/>
      <c r="J404" s="2"/>
      <c r="L404" s="2"/>
      <c r="M404" s="2"/>
      <c r="N404" s="1"/>
      <c r="P404" s="1"/>
      <c r="Q404" s="9"/>
      <c r="R404" s="1"/>
      <c r="S404" s="2"/>
    </row>
    <row r="405" spans="2:19" ht="24" customHeight="1">
      <c r="B405" s="8"/>
      <c r="D405" s="2"/>
      <c r="G405" s="2"/>
      <c r="I405" s="2"/>
      <c r="J405" s="2"/>
      <c r="L405" s="2"/>
      <c r="M405" s="2"/>
      <c r="N405" s="1"/>
      <c r="P405" s="1"/>
      <c r="Q405" s="9"/>
      <c r="R405" s="1"/>
      <c r="S405" s="2"/>
    </row>
    <row r="406" spans="2:19" ht="24" customHeight="1">
      <c r="B406" s="8"/>
      <c r="D406" s="2"/>
      <c r="G406" s="2"/>
      <c r="I406" s="2"/>
      <c r="J406" s="2"/>
      <c r="L406" s="2"/>
      <c r="M406" s="2"/>
      <c r="N406" s="1"/>
      <c r="P406" s="1"/>
      <c r="Q406" s="9"/>
      <c r="R406" s="1"/>
      <c r="S406" s="2"/>
    </row>
    <row r="407" spans="2:19" ht="24" customHeight="1">
      <c r="B407" s="8"/>
      <c r="D407" s="2"/>
      <c r="G407" s="2"/>
      <c r="I407" s="2"/>
      <c r="J407" s="2"/>
      <c r="L407" s="2"/>
      <c r="M407" s="2"/>
      <c r="N407" s="1"/>
      <c r="P407" s="1"/>
      <c r="Q407" s="9"/>
      <c r="R407" s="1"/>
      <c r="S407" s="2"/>
    </row>
    <row r="408" spans="2:19" ht="24" customHeight="1">
      <c r="B408" s="8"/>
      <c r="D408" s="2"/>
      <c r="G408" s="2"/>
      <c r="I408" s="2"/>
      <c r="J408" s="2"/>
      <c r="L408" s="2"/>
      <c r="M408" s="2"/>
      <c r="N408" s="1"/>
      <c r="P408" s="1"/>
      <c r="Q408" s="9"/>
      <c r="R408" s="1"/>
      <c r="S408" s="2"/>
    </row>
    <row r="409" spans="2:19" ht="24" customHeight="1">
      <c r="B409" s="8"/>
      <c r="D409" s="2"/>
      <c r="G409" s="2"/>
      <c r="I409" s="2"/>
      <c r="J409" s="2"/>
      <c r="L409" s="2"/>
      <c r="M409" s="2"/>
      <c r="N409" s="1"/>
      <c r="P409" s="1"/>
      <c r="Q409" s="9"/>
      <c r="R409" s="1"/>
      <c r="S409" s="2"/>
    </row>
    <row r="410" spans="2:19" ht="24" customHeight="1">
      <c r="B410" s="8"/>
      <c r="D410" s="2"/>
      <c r="G410" s="2"/>
      <c r="I410" s="2"/>
      <c r="J410" s="2"/>
      <c r="L410" s="2"/>
      <c r="M410" s="2"/>
      <c r="N410" s="1"/>
      <c r="P410" s="1"/>
      <c r="Q410" s="9"/>
      <c r="R410" s="1"/>
      <c r="S410" s="2"/>
    </row>
    <row r="411" spans="2:19" ht="24" customHeight="1">
      <c r="B411" s="8"/>
      <c r="D411" s="2"/>
      <c r="G411" s="2"/>
      <c r="I411" s="2"/>
      <c r="J411" s="2"/>
      <c r="L411" s="2"/>
      <c r="M411" s="2"/>
      <c r="N411" s="1"/>
      <c r="P411" s="1"/>
      <c r="Q411" s="9"/>
      <c r="R411" s="1"/>
      <c r="S411" s="2"/>
    </row>
    <row r="412" spans="2:19" ht="24" customHeight="1">
      <c r="B412" s="8"/>
      <c r="D412" s="2"/>
      <c r="G412" s="2"/>
      <c r="I412" s="2"/>
      <c r="J412" s="2"/>
      <c r="L412" s="2"/>
      <c r="M412" s="2"/>
      <c r="N412" s="1"/>
      <c r="P412" s="1"/>
      <c r="Q412" s="9"/>
      <c r="R412" s="1"/>
      <c r="S412" s="2"/>
    </row>
    <row r="413" spans="2:19" ht="24" customHeight="1">
      <c r="B413" s="8"/>
      <c r="D413" s="2"/>
      <c r="G413" s="2"/>
      <c r="I413" s="2"/>
      <c r="J413" s="2"/>
      <c r="L413" s="2"/>
      <c r="M413" s="2"/>
      <c r="N413" s="1"/>
      <c r="P413" s="1"/>
      <c r="Q413" s="9"/>
      <c r="R413" s="1"/>
      <c r="S413" s="2"/>
    </row>
    <row r="414" spans="2:19" ht="24" customHeight="1">
      <c r="B414" s="8"/>
      <c r="D414" s="2"/>
      <c r="G414" s="2"/>
      <c r="I414" s="2"/>
      <c r="J414" s="2"/>
      <c r="L414" s="2"/>
      <c r="M414" s="2"/>
      <c r="N414" s="1"/>
      <c r="P414" s="1"/>
      <c r="Q414" s="9"/>
      <c r="R414" s="1"/>
      <c r="S414" s="2"/>
    </row>
    <row r="415" spans="2:19" ht="24" customHeight="1">
      <c r="B415" s="8"/>
      <c r="D415" s="2"/>
      <c r="G415" s="2"/>
      <c r="I415" s="2"/>
      <c r="J415" s="2"/>
      <c r="L415" s="2"/>
      <c r="M415" s="2"/>
      <c r="N415" s="1"/>
      <c r="P415" s="1"/>
      <c r="Q415" s="9"/>
      <c r="R415" s="1"/>
      <c r="S415" s="2"/>
    </row>
    <row r="416" spans="2:19" ht="24" customHeight="1">
      <c r="B416" s="8"/>
      <c r="D416" s="2"/>
      <c r="G416" s="2"/>
      <c r="I416" s="2"/>
      <c r="J416" s="2"/>
      <c r="L416" s="2"/>
      <c r="M416" s="2"/>
      <c r="N416" s="1"/>
      <c r="P416" s="1"/>
      <c r="Q416" s="9"/>
      <c r="R416" s="1"/>
      <c r="S416" s="2"/>
    </row>
    <row r="417" spans="2:19" ht="24" customHeight="1">
      <c r="B417" s="8"/>
      <c r="D417" s="2"/>
      <c r="G417" s="2"/>
      <c r="I417" s="2"/>
      <c r="J417" s="2"/>
      <c r="L417" s="2"/>
      <c r="M417" s="2"/>
      <c r="N417" s="1"/>
      <c r="P417" s="1"/>
      <c r="Q417" s="9"/>
      <c r="R417" s="1"/>
      <c r="S417" s="2"/>
    </row>
    <row r="418" spans="2:19" ht="24" customHeight="1">
      <c r="B418" s="8"/>
      <c r="D418" s="2"/>
      <c r="G418" s="2"/>
      <c r="I418" s="2"/>
      <c r="J418" s="2"/>
      <c r="L418" s="2"/>
      <c r="M418" s="2"/>
      <c r="N418" s="1"/>
      <c r="P418" s="1"/>
      <c r="Q418" s="9"/>
      <c r="R418" s="1"/>
      <c r="S418" s="2"/>
    </row>
    <row r="419" spans="2:19" ht="24" customHeight="1">
      <c r="B419" s="8"/>
      <c r="D419" s="2"/>
      <c r="G419" s="2"/>
      <c r="I419" s="2"/>
      <c r="J419" s="2"/>
      <c r="L419" s="2"/>
      <c r="M419" s="2"/>
      <c r="N419" s="1"/>
      <c r="P419" s="1"/>
      <c r="Q419" s="9"/>
      <c r="R419" s="1"/>
      <c r="S419" s="2"/>
    </row>
    <row r="420" spans="2:19" ht="24" customHeight="1">
      <c r="B420" s="8"/>
      <c r="D420" s="2"/>
      <c r="G420" s="2"/>
      <c r="I420" s="2"/>
      <c r="J420" s="2"/>
      <c r="L420" s="2"/>
      <c r="M420" s="2"/>
      <c r="N420" s="1"/>
      <c r="P420" s="1"/>
      <c r="Q420" s="9"/>
      <c r="R420" s="1"/>
      <c r="S420" s="2"/>
    </row>
    <row r="421" spans="2:19" ht="24" customHeight="1">
      <c r="B421" s="8"/>
      <c r="D421" s="2"/>
      <c r="G421" s="2"/>
      <c r="I421" s="2"/>
      <c r="J421" s="2"/>
      <c r="L421" s="2"/>
      <c r="M421" s="2"/>
      <c r="N421" s="1"/>
      <c r="P421" s="1"/>
      <c r="Q421" s="9"/>
      <c r="R421" s="1"/>
      <c r="S421" s="2"/>
    </row>
    <row r="422" spans="2:19" ht="24" customHeight="1">
      <c r="B422" s="8"/>
      <c r="D422" s="2"/>
      <c r="G422" s="2"/>
      <c r="I422" s="2"/>
      <c r="J422" s="2"/>
      <c r="L422" s="2"/>
      <c r="M422" s="2"/>
      <c r="N422" s="1"/>
      <c r="P422" s="1"/>
      <c r="Q422" s="9"/>
      <c r="R422" s="1"/>
      <c r="S422" s="2"/>
    </row>
    <row r="423" spans="2:19" ht="24" customHeight="1">
      <c r="B423" s="8"/>
      <c r="D423" s="2"/>
      <c r="G423" s="2"/>
      <c r="I423" s="2"/>
      <c r="J423" s="2"/>
      <c r="L423" s="2"/>
      <c r="M423" s="2"/>
      <c r="N423" s="1"/>
      <c r="P423" s="1"/>
      <c r="Q423" s="9"/>
      <c r="R423" s="1"/>
      <c r="S423" s="2"/>
    </row>
    <row r="424" spans="2:19" ht="24" customHeight="1">
      <c r="B424" s="8"/>
      <c r="D424" s="2"/>
      <c r="G424" s="2"/>
      <c r="I424" s="2"/>
      <c r="J424" s="2"/>
      <c r="L424" s="2"/>
      <c r="M424" s="2"/>
      <c r="N424" s="1"/>
      <c r="P424" s="1"/>
      <c r="Q424" s="9"/>
      <c r="R424" s="1"/>
      <c r="S424" s="2"/>
    </row>
    <row r="425" spans="2:19" ht="24" customHeight="1">
      <c r="B425" s="8"/>
      <c r="D425" s="2"/>
      <c r="G425" s="2"/>
      <c r="I425" s="2"/>
      <c r="J425" s="2"/>
      <c r="L425" s="2"/>
      <c r="M425" s="2"/>
      <c r="N425" s="1"/>
      <c r="P425" s="1"/>
      <c r="Q425" s="9"/>
      <c r="R425" s="1"/>
      <c r="S425" s="2"/>
    </row>
    <row r="426" spans="2:19" ht="24" customHeight="1">
      <c r="B426" s="8"/>
      <c r="D426" s="2"/>
      <c r="G426" s="2"/>
      <c r="I426" s="2"/>
      <c r="J426" s="2"/>
      <c r="L426" s="2"/>
      <c r="M426" s="2"/>
      <c r="N426" s="1"/>
      <c r="P426" s="1"/>
      <c r="Q426" s="9"/>
      <c r="R426" s="1"/>
      <c r="S426" s="2"/>
    </row>
    <row r="427" spans="2:19" ht="24" customHeight="1">
      <c r="B427" s="8"/>
      <c r="D427" s="2"/>
      <c r="G427" s="2"/>
      <c r="I427" s="2"/>
      <c r="J427" s="2"/>
      <c r="L427" s="2"/>
      <c r="M427" s="2"/>
      <c r="N427" s="1"/>
      <c r="P427" s="1"/>
      <c r="Q427" s="9"/>
      <c r="R427" s="1"/>
      <c r="S427" s="2"/>
    </row>
    <row r="428" spans="2:19" ht="24" customHeight="1">
      <c r="B428" s="8"/>
      <c r="D428" s="2"/>
      <c r="G428" s="2"/>
      <c r="I428" s="2"/>
      <c r="J428" s="2"/>
      <c r="L428" s="2"/>
      <c r="M428" s="2"/>
      <c r="N428" s="1"/>
      <c r="P428" s="1"/>
      <c r="Q428" s="9"/>
      <c r="R428" s="1"/>
      <c r="S428" s="2"/>
    </row>
    <row r="429" spans="2:19" ht="24" customHeight="1">
      <c r="B429" s="8"/>
      <c r="D429" s="2"/>
      <c r="G429" s="2"/>
      <c r="I429" s="2"/>
      <c r="J429" s="2"/>
      <c r="L429" s="2"/>
      <c r="M429" s="2"/>
      <c r="N429" s="1"/>
      <c r="P429" s="1"/>
      <c r="Q429" s="9"/>
      <c r="R429" s="1"/>
      <c r="S429" s="2"/>
    </row>
    <row r="430" spans="2:19" ht="24" customHeight="1">
      <c r="B430" s="8"/>
      <c r="D430" s="2"/>
      <c r="G430" s="2"/>
      <c r="I430" s="2"/>
      <c r="J430" s="2"/>
      <c r="L430" s="2"/>
      <c r="M430" s="2"/>
      <c r="N430" s="1"/>
      <c r="P430" s="1"/>
      <c r="Q430" s="9"/>
      <c r="R430" s="1"/>
      <c r="S430" s="2"/>
    </row>
    <row r="431" spans="2:19" ht="24" customHeight="1">
      <c r="B431" s="8"/>
      <c r="D431" s="2"/>
      <c r="G431" s="2"/>
      <c r="I431" s="2"/>
      <c r="J431" s="2"/>
      <c r="L431" s="2"/>
      <c r="M431" s="2"/>
      <c r="N431" s="1"/>
      <c r="P431" s="1"/>
      <c r="Q431" s="9"/>
      <c r="R431" s="1"/>
      <c r="S431" s="2"/>
    </row>
    <row r="432" spans="2:19" ht="24" customHeight="1">
      <c r="B432" s="8"/>
      <c r="D432" s="2"/>
      <c r="G432" s="2"/>
      <c r="I432" s="2"/>
      <c r="J432" s="2"/>
      <c r="L432" s="2"/>
      <c r="M432" s="2"/>
      <c r="N432" s="1"/>
      <c r="P432" s="1"/>
      <c r="Q432" s="9"/>
      <c r="R432" s="1"/>
      <c r="S432" s="2"/>
    </row>
    <row r="433" spans="2:19" ht="24" customHeight="1">
      <c r="B433" s="8"/>
      <c r="D433" s="2"/>
      <c r="G433" s="2"/>
      <c r="I433" s="2"/>
      <c r="J433" s="2"/>
      <c r="L433" s="2"/>
      <c r="M433" s="2"/>
      <c r="N433" s="1"/>
      <c r="P433" s="1"/>
      <c r="Q433" s="9"/>
      <c r="R433" s="1"/>
      <c r="S433" s="2"/>
    </row>
    <row r="434" spans="2:19" ht="24" customHeight="1">
      <c r="B434" s="8"/>
      <c r="D434" s="2"/>
      <c r="G434" s="2"/>
      <c r="I434" s="2"/>
      <c r="J434" s="2"/>
      <c r="L434" s="2"/>
      <c r="M434" s="2"/>
      <c r="N434" s="1"/>
      <c r="P434" s="1"/>
      <c r="Q434" s="9"/>
      <c r="R434" s="1"/>
      <c r="S434" s="2"/>
    </row>
    <row r="435" spans="2:19" ht="24" customHeight="1">
      <c r="B435" s="8"/>
      <c r="D435" s="2"/>
      <c r="G435" s="2"/>
      <c r="I435" s="2"/>
      <c r="J435" s="2"/>
      <c r="L435" s="2"/>
      <c r="M435" s="2"/>
      <c r="N435" s="1"/>
      <c r="P435" s="1"/>
      <c r="Q435" s="9"/>
      <c r="R435" s="1"/>
      <c r="S435" s="2"/>
    </row>
    <row r="436" spans="2:19" ht="24" customHeight="1">
      <c r="B436" s="8"/>
      <c r="D436" s="2"/>
      <c r="G436" s="2"/>
      <c r="I436" s="2"/>
      <c r="J436" s="2"/>
      <c r="L436" s="2"/>
      <c r="M436" s="2"/>
      <c r="N436" s="1"/>
      <c r="P436" s="1"/>
      <c r="Q436" s="9"/>
      <c r="R436" s="1"/>
      <c r="S436" s="2"/>
    </row>
    <row r="437" spans="2:19" ht="24" customHeight="1">
      <c r="B437" s="8"/>
      <c r="D437" s="2"/>
      <c r="G437" s="2"/>
      <c r="I437" s="2"/>
      <c r="J437" s="2"/>
      <c r="L437" s="2"/>
      <c r="M437" s="2"/>
      <c r="N437" s="1"/>
      <c r="P437" s="1"/>
      <c r="Q437" s="9"/>
      <c r="R437" s="1"/>
      <c r="S437" s="2"/>
    </row>
    <row r="438" spans="2:19" ht="24" customHeight="1">
      <c r="B438" s="8"/>
      <c r="D438" s="2"/>
      <c r="G438" s="2"/>
      <c r="I438" s="2"/>
      <c r="J438" s="2"/>
      <c r="L438" s="2"/>
      <c r="M438" s="2"/>
      <c r="N438" s="1"/>
      <c r="P438" s="1"/>
      <c r="Q438" s="9"/>
      <c r="R438" s="1"/>
      <c r="S438" s="2"/>
    </row>
    <row r="439" spans="2:19" ht="24" customHeight="1">
      <c r="B439" s="8"/>
      <c r="D439" s="2"/>
      <c r="G439" s="2"/>
      <c r="I439" s="2"/>
      <c r="J439" s="2"/>
      <c r="L439" s="2"/>
      <c r="M439" s="2"/>
      <c r="N439" s="1"/>
      <c r="P439" s="1"/>
      <c r="Q439" s="9"/>
      <c r="R439" s="1"/>
      <c r="S439" s="2"/>
    </row>
    <row r="440" spans="2:19" ht="24" customHeight="1">
      <c r="B440" s="8"/>
      <c r="D440" s="2"/>
      <c r="G440" s="2"/>
      <c r="I440" s="2"/>
      <c r="J440" s="2"/>
      <c r="L440" s="2"/>
      <c r="M440" s="2"/>
      <c r="N440" s="1"/>
      <c r="P440" s="1"/>
      <c r="Q440" s="9"/>
      <c r="R440" s="1"/>
      <c r="S440" s="2"/>
    </row>
    <row r="441" spans="2:19" ht="24" customHeight="1">
      <c r="B441" s="8"/>
      <c r="D441" s="2"/>
      <c r="G441" s="2"/>
      <c r="I441" s="2"/>
      <c r="J441" s="2"/>
      <c r="L441" s="2"/>
      <c r="M441" s="2"/>
      <c r="N441" s="1"/>
      <c r="P441" s="1"/>
      <c r="Q441" s="9"/>
      <c r="R441" s="1"/>
      <c r="S441" s="2"/>
    </row>
    <row r="442" spans="2:19" ht="24" customHeight="1">
      <c r="B442" s="8"/>
      <c r="D442" s="2"/>
      <c r="G442" s="2"/>
      <c r="I442" s="2"/>
      <c r="J442" s="2"/>
      <c r="L442" s="2"/>
      <c r="M442" s="2"/>
      <c r="N442" s="1"/>
      <c r="P442" s="1"/>
      <c r="Q442" s="9"/>
      <c r="R442" s="1"/>
      <c r="S442" s="2"/>
    </row>
    <row r="443" spans="2:19" ht="24" customHeight="1">
      <c r="B443" s="8"/>
      <c r="D443" s="2"/>
      <c r="G443" s="2"/>
      <c r="I443" s="2"/>
      <c r="J443" s="2"/>
      <c r="L443" s="2"/>
      <c r="M443" s="2"/>
      <c r="N443" s="1"/>
      <c r="P443" s="1"/>
      <c r="Q443" s="9"/>
      <c r="R443" s="1"/>
      <c r="S443" s="2"/>
    </row>
    <row r="444" spans="2:19" ht="24" customHeight="1">
      <c r="B444" s="8"/>
      <c r="D444" s="2"/>
      <c r="G444" s="2"/>
      <c r="I444" s="2"/>
      <c r="J444" s="2"/>
      <c r="L444" s="2"/>
      <c r="M444" s="2"/>
      <c r="N444" s="1"/>
      <c r="P444" s="1"/>
      <c r="Q444" s="9"/>
      <c r="R444" s="1"/>
      <c r="S444" s="2"/>
    </row>
    <row r="445" spans="2:19" ht="24" customHeight="1">
      <c r="B445" s="8"/>
      <c r="D445" s="2"/>
      <c r="G445" s="2"/>
      <c r="I445" s="2"/>
      <c r="J445" s="2"/>
      <c r="L445" s="2"/>
      <c r="M445" s="2"/>
      <c r="N445" s="1"/>
      <c r="P445" s="1"/>
      <c r="Q445" s="9"/>
      <c r="R445" s="1"/>
      <c r="S445" s="2"/>
    </row>
    <row r="446" spans="2:19" ht="24" customHeight="1">
      <c r="B446" s="8"/>
      <c r="D446" s="2"/>
      <c r="G446" s="2"/>
      <c r="I446" s="2"/>
      <c r="J446" s="2"/>
      <c r="L446" s="2"/>
      <c r="M446" s="2"/>
      <c r="N446" s="1"/>
      <c r="P446" s="1"/>
      <c r="Q446" s="9"/>
      <c r="R446" s="1"/>
      <c r="S446" s="2"/>
    </row>
    <row r="447" spans="2:19" ht="24" customHeight="1">
      <c r="B447" s="8"/>
      <c r="D447" s="2"/>
      <c r="G447" s="2"/>
      <c r="I447" s="2"/>
      <c r="J447" s="2"/>
      <c r="L447" s="2"/>
      <c r="M447" s="2"/>
      <c r="N447" s="1"/>
      <c r="P447" s="1"/>
      <c r="Q447" s="9"/>
      <c r="R447" s="1"/>
      <c r="S447" s="2"/>
    </row>
    <row r="448" spans="2:19" ht="24" customHeight="1">
      <c r="B448" s="8"/>
      <c r="D448" s="2"/>
      <c r="G448" s="2"/>
      <c r="I448" s="2"/>
      <c r="J448" s="2"/>
      <c r="L448" s="2"/>
      <c r="M448" s="2"/>
      <c r="N448" s="1"/>
      <c r="P448" s="1"/>
      <c r="Q448" s="9"/>
      <c r="R448" s="1"/>
      <c r="S448" s="2"/>
    </row>
    <row r="449" spans="2:19" ht="24" customHeight="1">
      <c r="B449" s="8"/>
      <c r="D449" s="2"/>
      <c r="G449" s="2"/>
      <c r="I449" s="2"/>
      <c r="J449" s="2"/>
      <c r="L449" s="2"/>
      <c r="M449" s="2"/>
      <c r="N449" s="1"/>
      <c r="P449" s="1"/>
      <c r="Q449" s="9"/>
      <c r="R449" s="1"/>
      <c r="S449" s="2"/>
    </row>
    <row r="450" spans="2:19" ht="24" customHeight="1">
      <c r="B450" s="8"/>
      <c r="D450" s="2"/>
      <c r="G450" s="2"/>
      <c r="I450" s="2"/>
      <c r="J450" s="2"/>
      <c r="L450" s="2"/>
      <c r="M450" s="2"/>
      <c r="N450" s="1"/>
      <c r="P450" s="1"/>
      <c r="Q450" s="9"/>
      <c r="R450" s="1"/>
      <c r="S450" s="2"/>
    </row>
    <row r="451" spans="2:19" ht="24" customHeight="1">
      <c r="B451" s="8"/>
      <c r="D451" s="2"/>
      <c r="G451" s="2"/>
      <c r="I451" s="2"/>
      <c r="J451" s="2"/>
      <c r="L451" s="2"/>
      <c r="M451" s="2"/>
      <c r="N451" s="1"/>
      <c r="P451" s="1"/>
      <c r="Q451" s="9"/>
      <c r="R451" s="1"/>
      <c r="S451" s="2"/>
    </row>
    <row r="452" spans="2:19" ht="24" customHeight="1">
      <c r="B452" s="8"/>
      <c r="D452" s="2"/>
      <c r="G452" s="2"/>
      <c r="I452" s="2"/>
      <c r="J452" s="2"/>
      <c r="L452" s="2"/>
      <c r="M452" s="2"/>
      <c r="N452" s="1"/>
      <c r="P452" s="1"/>
      <c r="Q452" s="9"/>
      <c r="R452" s="1"/>
      <c r="S452" s="2"/>
    </row>
    <row r="453" spans="2:19" ht="24" customHeight="1">
      <c r="B453" s="8"/>
      <c r="D453" s="2"/>
      <c r="G453" s="2"/>
      <c r="I453" s="2"/>
      <c r="J453" s="2"/>
      <c r="L453" s="2"/>
      <c r="M453" s="2"/>
      <c r="N453" s="1"/>
      <c r="P453" s="1"/>
      <c r="Q453" s="9"/>
      <c r="R453" s="1"/>
      <c r="S453" s="2"/>
    </row>
    <row r="454" spans="2:19" ht="24" customHeight="1">
      <c r="B454" s="8"/>
      <c r="D454" s="2"/>
      <c r="G454" s="2"/>
      <c r="I454" s="2"/>
      <c r="J454" s="2"/>
      <c r="L454" s="2"/>
      <c r="M454" s="2"/>
      <c r="N454" s="1"/>
      <c r="P454" s="1"/>
      <c r="Q454" s="9"/>
      <c r="R454" s="1"/>
      <c r="S454" s="2"/>
    </row>
    <row r="455" spans="2:19" ht="24" customHeight="1">
      <c r="B455" s="8"/>
      <c r="D455" s="2"/>
      <c r="G455" s="2"/>
      <c r="I455" s="2"/>
      <c r="J455" s="2"/>
      <c r="L455" s="2"/>
      <c r="M455" s="2"/>
      <c r="N455" s="1"/>
      <c r="P455" s="1"/>
      <c r="Q455" s="9"/>
      <c r="R455" s="1"/>
      <c r="S455" s="2"/>
    </row>
    <row r="456" spans="2:19" ht="24" customHeight="1">
      <c r="B456" s="8"/>
      <c r="D456" s="2"/>
      <c r="G456" s="2"/>
      <c r="I456" s="2"/>
      <c r="J456" s="2"/>
      <c r="L456" s="2"/>
      <c r="M456" s="2"/>
      <c r="N456" s="1"/>
      <c r="P456" s="1"/>
      <c r="Q456" s="9"/>
      <c r="R456" s="1"/>
      <c r="S456" s="2"/>
    </row>
    <row r="457" spans="2:19" ht="24" customHeight="1">
      <c r="B457" s="8"/>
      <c r="D457" s="2"/>
      <c r="G457" s="2"/>
      <c r="I457" s="2"/>
      <c r="J457" s="2"/>
      <c r="L457" s="2"/>
      <c r="M457" s="2"/>
      <c r="N457" s="1"/>
      <c r="P457" s="1"/>
      <c r="Q457" s="9"/>
      <c r="R457" s="1"/>
      <c r="S457" s="2"/>
    </row>
    <row r="458" spans="2:19" ht="24" customHeight="1">
      <c r="B458" s="8"/>
      <c r="D458" s="2"/>
      <c r="G458" s="2"/>
      <c r="I458" s="2"/>
      <c r="J458" s="2"/>
      <c r="L458" s="2"/>
      <c r="M458" s="2"/>
      <c r="N458" s="1"/>
      <c r="P458" s="1"/>
      <c r="Q458" s="9"/>
      <c r="R458" s="1"/>
      <c r="S458" s="2"/>
    </row>
    <row r="459" spans="2:19" ht="24" customHeight="1">
      <c r="B459" s="8"/>
      <c r="D459" s="2"/>
      <c r="G459" s="2"/>
      <c r="I459" s="2"/>
      <c r="J459" s="2"/>
      <c r="L459" s="2"/>
      <c r="M459" s="2"/>
      <c r="N459" s="1"/>
      <c r="P459" s="1"/>
      <c r="Q459" s="9"/>
      <c r="R459" s="1"/>
      <c r="S459" s="2"/>
    </row>
    <row r="460" spans="2:19" ht="24" customHeight="1">
      <c r="B460" s="8"/>
      <c r="D460" s="2"/>
      <c r="G460" s="2"/>
      <c r="I460" s="2"/>
      <c r="J460" s="2"/>
      <c r="L460" s="2"/>
      <c r="M460" s="2"/>
      <c r="N460" s="1"/>
      <c r="P460" s="1"/>
      <c r="Q460" s="9"/>
      <c r="R460" s="1"/>
      <c r="S460" s="2"/>
    </row>
    <row r="461" spans="2:19" ht="24" customHeight="1">
      <c r="B461" s="8"/>
      <c r="D461" s="2"/>
      <c r="G461" s="2"/>
      <c r="I461" s="2"/>
      <c r="J461" s="2"/>
      <c r="L461" s="2"/>
      <c r="M461" s="2"/>
      <c r="N461" s="1"/>
      <c r="P461" s="1"/>
      <c r="Q461" s="9"/>
      <c r="R461" s="1"/>
      <c r="S461" s="2"/>
    </row>
    <row r="462" spans="2:19" ht="24" customHeight="1">
      <c r="B462" s="8"/>
      <c r="D462" s="2"/>
      <c r="G462" s="2"/>
      <c r="I462" s="2"/>
      <c r="J462" s="2"/>
      <c r="L462" s="2"/>
      <c r="M462" s="2"/>
      <c r="N462" s="1"/>
      <c r="P462" s="1"/>
      <c r="Q462" s="9"/>
      <c r="R462" s="1"/>
      <c r="S462" s="2"/>
    </row>
    <row r="463" spans="2:19" ht="24" customHeight="1">
      <c r="B463" s="8"/>
      <c r="D463" s="2"/>
      <c r="G463" s="2"/>
      <c r="I463" s="2"/>
      <c r="J463" s="2"/>
      <c r="L463" s="2"/>
      <c r="M463" s="2"/>
      <c r="N463" s="1"/>
      <c r="P463" s="1"/>
      <c r="Q463" s="9"/>
      <c r="R463" s="1"/>
      <c r="S463" s="2"/>
    </row>
    <row r="464" spans="2:19" ht="24" customHeight="1">
      <c r="B464" s="8"/>
      <c r="D464" s="2"/>
      <c r="G464" s="2"/>
      <c r="I464" s="2"/>
      <c r="J464" s="2"/>
      <c r="L464" s="2"/>
      <c r="M464" s="2"/>
      <c r="N464" s="1"/>
      <c r="P464" s="1"/>
      <c r="Q464" s="9"/>
      <c r="R464" s="1"/>
      <c r="S464" s="2"/>
    </row>
    <row r="465" spans="2:19" ht="24" customHeight="1">
      <c r="B465" s="8"/>
      <c r="D465" s="2"/>
      <c r="G465" s="2"/>
      <c r="I465" s="2"/>
      <c r="J465" s="2"/>
      <c r="L465" s="2"/>
      <c r="M465" s="2"/>
      <c r="N465" s="1"/>
      <c r="P465" s="1"/>
      <c r="Q465" s="9"/>
      <c r="R465" s="1"/>
      <c r="S465" s="2"/>
    </row>
    <row r="466" spans="2:19" ht="24" customHeight="1">
      <c r="B466" s="8"/>
      <c r="D466" s="2"/>
      <c r="G466" s="2"/>
      <c r="I466" s="2"/>
      <c r="J466" s="2"/>
      <c r="L466" s="2"/>
      <c r="M466" s="2"/>
      <c r="N466" s="1"/>
      <c r="P466" s="1"/>
      <c r="Q466" s="9"/>
      <c r="R466" s="1"/>
      <c r="S466" s="2"/>
    </row>
    <row r="467" spans="2:19" ht="24" customHeight="1">
      <c r="B467" s="8"/>
      <c r="D467" s="2"/>
      <c r="G467" s="2"/>
      <c r="I467" s="2"/>
      <c r="J467" s="2"/>
      <c r="L467" s="2"/>
      <c r="M467" s="2"/>
      <c r="N467" s="1"/>
      <c r="P467" s="1"/>
      <c r="Q467" s="9"/>
      <c r="R467" s="1"/>
      <c r="S467" s="2"/>
    </row>
    <row r="468" spans="2:19" ht="24" customHeight="1">
      <c r="B468" s="8"/>
      <c r="D468" s="2"/>
      <c r="G468" s="2"/>
      <c r="I468" s="2"/>
      <c r="J468" s="2"/>
      <c r="L468" s="2"/>
      <c r="M468" s="2"/>
      <c r="N468" s="1"/>
      <c r="P468" s="1"/>
      <c r="Q468" s="9"/>
      <c r="R468" s="1"/>
      <c r="S468" s="2"/>
    </row>
    <row r="469" spans="2:19" ht="24" customHeight="1">
      <c r="B469" s="8"/>
      <c r="D469" s="2"/>
      <c r="G469" s="2"/>
      <c r="I469" s="2"/>
      <c r="J469" s="2"/>
      <c r="L469" s="2"/>
      <c r="M469" s="2"/>
      <c r="N469" s="1"/>
      <c r="P469" s="1"/>
      <c r="Q469" s="9"/>
      <c r="R469" s="1"/>
      <c r="S469" s="2"/>
    </row>
    <row r="470" spans="2:19" ht="24" customHeight="1">
      <c r="B470" s="8"/>
      <c r="D470" s="2"/>
      <c r="G470" s="2"/>
      <c r="I470" s="2"/>
      <c r="J470" s="2"/>
      <c r="L470" s="2"/>
      <c r="M470" s="2"/>
      <c r="N470" s="1"/>
      <c r="P470" s="1"/>
      <c r="Q470" s="9"/>
      <c r="R470" s="1"/>
      <c r="S470" s="2"/>
    </row>
    <row r="471" spans="2:19" ht="24" customHeight="1">
      <c r="B471" s="8"/>
      <c r="D471" s="2"/>
      <c r="G471" s="2"/>
      <c r="I471" s="2"/>
      <c r="J471" s="2"/>
      <c r="L471" s="2"/>
      <c r="M471" s="2"/>
      <c r="N471" s="1"/>
      <c r="P471" s="1"/>
      <c r="Q471" s="9"/>
      <c r="R471" s="1"/>
      <c r="S471" s="2"/>
    </row>
    <row r="472" spans="2:19" ht="24" customHeight="1">
      <c r="B472" s="8"/>
      <c r="D472" s="2"/>
      <c r="G472" s="2"/>
      <c r="I472" s="2"/>
      <c r="J472" s="2"/>
      <c r="L472" s="2"/>
      <c r="M472" s="2"/>
      <c r="N472" s="1"/>
      <c r="P472" s="1"/>
      <c r="Q472" s="9"/>
      <c r="R472" s="1"/>
      <c r="S472" s="2"/>
    </row>
    <row r="473" spans="2:19" ht="24" customHeight="1">
      <c r="B473" s="8"/>
      <c r="D473" s="2"/>
      <c r="G473" s="2"/>
      <c r="I473" s="2"/>
      <c r="J473" s="2"/>
      <c r="L473" s="2"/>
      <c r="M473" s="2"/>
      <c r="N473" s="1"/>
      <c r="P473" s="1"/>
      <c r="Q473" s="9"/>
      <c r="R473" s="1"/>
      <c r="S473" s="2"/>
    </row>
    <row r="474" spans="2:19" ht="24" customHeight="1">
      <c r="B474" s="8"/>
      <c r="D474" s="2"/>
      <c r="G474" s="2"/>
      <c r="I474" s="2"/>
      <c r="J474" s="2"/>
      <c r="L474" s="2"/>
      <c r="M474" s="2"/>
      <c r="N474" s="1"/>
      <c r="P474" s="1"/>
      <c r="Q474" s="9"/>
      <c r="R474" s="1"/>
      <c r="S474" s="2"/>
    </row>
    <row r="475" spans="2:19" ht="24" customHeight="1">
      <c r="B475" s="8"/>
      <c r="D475" s="2"/>
      <c r="G475" s="2"/>
      <c r="I475" s="2"/>
      <c r="J475" s="2"/>
      <c r="L475" s="2"/>
      <c r="M475" s="2"/>
      <c r="N475" s="1"/>
      <c r="P475" s="1"/>
      <c r="Q475" s="9"/>
      <c r="R475" s="1"/>
      <c r="S475" s="2"/>
    </row>
    <row r="476" spans="2:19" ht="24" customHeight="1">
      <c r="B476" s="8"/>
      <c r="D476" s="2"/>
      <c r="G476" s="2"/>
      <c r="I476" s="2"/>
      <c r="J476" s="2"/>
      <c r="L476" s="2"/>
      <c r="M476" s="2"/>
      <c r="N476" s="1"/>
      <c r="P476" s="1"/>
      <c r="Q476" s="9"/>
      <c r="R476" s="1"/>
      <c r="S476" s="2"/>
    </row>
    <row r="477" spans="2:19" ht="24" customHeight="1">
      <c r="B477" s="8"/>
      <c r="D477" s="2"/>
      <c r="G477" s="2"/>
      <c r="I477" s="2"/>
      <c r="J477" s="2"/>
      <c r="L477" s="2"/>
      <c r="M477" s="2"/>
      <c r="N477" s="1"/>
      <c r="P477" s="1"/>
      <c r="Q477" s="9"/>
      <c r="R477" s="1"/>
      <c r="S477" s="2"/>
    </row>
    <row r="478" spans="2:19" ht="24" customHeight="1">
      <c r="B478" s="8"/>
      <c r="D478" s="2"/>
      <c r="G478" s="2"/>
      <c r="I478" s="2"/>
      <c r="J478" s="2"/>
      <c r="L478" s="2"/>
      <c r="M478" s="2"/>
      <c r="N478" s="1"/>
      <c r="P478" s="1"/>
      <c r="Q478" s="9"/>
      <c r="R478" s="1"/>
      <c r="S478" s="2"/>
    </row>
    <row r="479" spans="2:19" ht="24" customHeight="1">
      <c r="B479" s="8"/>
      <c r="D479" s="2"/>
      <c r="G479" s="2"/>
      <c r="I479" s="2"/>
      <c r="J479" s="2"/>
      <c r="L479" s="2"/>
      <c r="M479" s="2"/>
      <c r="N479" s="1"/>
      <c r="P479" s="1"/>
      <c r="Q479" s="9"/>
      <c r="R479" s="1"/>
      <c r="S479" s="2"/>
    </row>
    <row r="480" spans="2:19" ht="24" customHeight="1">
      <c r="B480" s="8"/>
      <c r="D480" s="2"/>
      <c r="G480" s="2"/>
      <c r="I480" s="2"/>
      <c r="J480" s="2"/>
      <c r="L480" s="2"/>
      <c r="M480" s="2"/>
      <c r="N480" s="1"/>
      <c r="P480" s="1"/>
      <c r="Q480" s="9"/>
      <c r="R480" s="1"/>
      <c r="S480" s="2"/>
    </row>
    <row r="481" spans="2:19" ht="24" customHeight="1">
      <c r="B481" s="8"/>
      <c r="D481" s="2"/>
      <c r="G481" s="2"/>
      <c r="I481" s="2"/>
      <c r="J481" s="2"/>
      <c r="L481" s="2"/>
      <c r="M481" s="2"/>
      <c r="N481" s="1"/>
      <c r="P481" s="1"/>
      <c r="Q481" s="9"/>
      <c r="R481" s="1"/>
      <c r="S481" s="2"/>
    </row>
    <row r="482" spans="2:19" ht="24" customHeight="1">
      <c r="B482" s="8"/>
      <c r="D482" s="2"/>
      <c r="G482" s="2"/>
      <c r="I482" s="2"/>
      <c r="J482" s="2"/>
      <c r="L482" s="2"/>
      <c r="M482" s="2"/>
      <c r="N482" s="1"/>
      <c r="P482" s="1"/>
      <c r="Q482" s="9"/>
      <c r="R482" s="1"/>
      <c r="S482" s="2"/>
    </row>
    <row r="483" spans="2:19" ht="24" customHeight="1">
      <c r="B483" s="8"/>
      <c r="D483" s="2"/>
      <c r="G483" s="2"/>
      <c r="I483" s="2"/>
      <c r="J483" s="2"/>
      <c r="L483" s="2"/>
      <c r="M483" s="2"/>
      <c r="N483" s="1"/>
      <c r="P483" s="1"/>
      <c r="Q483" s="9"/>
      <c r="R483" s="1"/>
      <c r="S483" s="2"/>
    </row>
    <row r="484" spans="2:19" ht="24" customHeight="1">
      <c r="B484" s="8"/>
      <c r="D484" s="2"/>
      <c r="G484" s="2"/>
      <c r="I484" s="2"/>
      <c r="J484" s="2"/>
      <c r="L484" s="2"/>
      <c r="M484" s="2"/>
      <c r="N484" s="1"/>
      <c r="P484" s="1"/>
      <c r="Q484" s="9"/>
      <c r="R484" s="1"/>
      <c r="S484" s="2"/>
    </row>
    <row r="485" spans="2:19" ht="24" customHeight="1">
      <c r="B485" s="8"/>
      <c r="D485" s="2"/>
      <c r="G485" s="2"/>
      <c r="I485" s="2"/>
      <c r="J485" s="2"/>
      <c r="L485" s="2"/>
      <c r="M485" s="2"/>
      <c r="N485" s="1"/>
      <c r="P485" s="1"/>
      <c r="Q485" s="9"/>
      <c r="R485" s="1"/>
      <c r="S485" s="2"/>
    </row>
    <row r="486" spans="2:19" ht="24" customHeight="1">
      <c r="B486" s="8"/>
      <c r="D486" s="2"/>
      <c r="G486" s="2"/>
      <c r="I486" s="2"/>
      <c r="J486" s="2"/>
      <c r="L486" s="2"/>
      <c r="M486" s="2"/>
      <c r="N486" s="1"/>
      <c r="P486" s="1"/>
      <c r="Q486" s="9"/>
      <c r="R486" s="1"/>
      <c r="S486" s="2"/>
    </row>
    <row r="487" spans="2:19" ht="24" customHeight="1">
      <c r="B487" s="8"/>
      <c r="D487" s="2"/>
      <c r="G487" s="2"/>
      <c r="I487" s="2"/>
      <c r="J487" s="2"/>
      <c r="L487" s="2"/>
      <c r="M487" s="2"/>
      <c r="N487" s="1"/>
      <c r="P487" s="1"/>
      <c r="Q487" s="9"/>
      <c r="R487" s="1"/>
      <c r="S487" s="2"/>
    </row>
    <row r="488" spans="2:19" ht="24" customHeight="1">
      <c r="B488" s="8"/>
      <c r="D488" s="2"/>
      <c r="G488" s="2"/>
      <c r="I488" s="2"/>
      <c r="J488" s="2"/>
      <c r="L488" s="2"/>
      <c r="M488" s="2"/>
      <c r="N488" s="1"/>
      <c r="P488" s="1"/>
      <c r="Q488" s="9"/>
      <c r="R488" s="1"/>
      <c r="S488" s="2"/>
    </row>
    <row r="489" spans="2:19" ht="24" customHeight="1">
      <c r="B489" s="8"/>
      <c r="D489" s="2"/>
      <c r="G489" s="2"/>
      <c r="I489" s="2"/>
      <c r="J489" s="2"/>
      <c r="L489" s="2"/>
      <c r="M489" s="2"/>
      <c r="N489" s="1"/>
      <c r="P489" s="1"/>
      <c r="Q489" s="9"/>
      <c r="R489" s="1"/>
      <c r="S489" s="2"/>
    </row>
    <row r="490" spans="2:19" ht="24" customHeight="1">
      <c r="B490" s="8"/>
      <c r="D490" s="2"/>
      <c r="G490" s="2"/>
      <c r="I490" s="2"/>
      <c r="J490" s="2"/>
      <c r="L490" s="2"/>
      <c r="M490" s="2"/>
      <c r="N490" s="1"/>
      <c r="P490" s="1"/>
      <c r="Q490" s="9"/>
      <c r="R490" s="1"/>
      <c r="S490" s="2"/>
    </row>
    <row r="491" spans="2:19" ht="24" customHeight="1">
      <c r="B491" s="8"/>
      <c r="D491" s="2"/>
      <c r="G491" s="2"/>
      <c r="I491" s="2"/>
      <c r="J491" s="2"/>
      <c r="L491" s="2"/>
      <c r="M491" s="2"/>
      <c r="N491" s="1"/>
      <c r="P491" s="1"/>
      <c r="Q491" s="9"/>
      <c r="R491" s="1"/>
      <c r="S491" s="2"/>
    </row>
    <row r="492" spans="2:19" ht="24" customHeight="1">
      <c r="B492" s="8"/>
      <c r="D492" s="2"/>
      <c r="G492" s="2"/>
      <c r="I492" s="2"/>
      <c r="J492" s="2"/>
      <c r="L492" s="2"/>
      <c r="M492" s="2"/>
      <c r="N492" s="1"/>
      <c r="P492" s="1"/>
      <c r="Q492" s="9"/>
      <c r="R492" s="1"/>
      <c r="S492" s="2"/>
    </row>
    <row r="493" spans="2:19" ht="24" customHeight="1">
      <c r="B493" s="8"/>
      <c r="D493" s="2"/>
      <c r="G493" s="2"/>
      <c r="I493" s="2"/>
      <c r="J493" s="2"/>
      <c r="L493" s="2"/>
      <c r="M493" s="2"/>
      <c r="N493" s="1"/>
      <c r="P493" s="1"/>
      <c r="Q493" s="9"/>
      <c r="R493" s="1"/>
      <c r="S493" s="2"/>
    </row>
    <row r="494" spans="2:19" ht="24" customHeight="1">
      <c r="B494" s="8"/>
      <c r="D494" s="2"/>
      <c r="G494" s="2"/>
      <c r="I494" s="2"/>
      <c r="J494" s="2"/>
      <c r="L494" s="2"/>
      <c r="M494" s="2"/>
      <c r="N494" s="1"/>
      <c r="P494" s="1"/>
      <c r="Q494" s="9"/>
      <c r="R494" s="1"/>
      <c r="S494" s="2"/>
    </row>
    <row r="495" spans="2:19" ht="24" customHeight="1">
      <c r="B495" s="8"/>
      <c r="D495" s="2"/>
      <c r="G495" s="2"/>
      <c r="I495" s="2"/>
      <c r="J495" s="2"/>
      <c r="L495" s="2"/>
      <c r="M495" s="2"/>
      <c r="N495" s="1"/>
      <c r="P495" s="1"/>
      <c r="Q495" s="9"/>
      <c r="R495" s="1"/>
      <c r="S495" s="2"/>
    </row>
    <row r="496" spans="2:19" ht="24" customHeight="1">
      <c r="B496" s="8"/>
      <c r="D496" s="2"/>
      <c r="G496" s="2"/>
      <c r="I496" s="2"/>
      <c r="J496" s="2"/>
      <c r="L496" s="2"/>
      <c r="M496" s="2"/>
      <c r="N496" s="1"/>
      <c r="P496" s="1"/>
      <c r="Q496" s="9"/>
      <c r="R496" s="1"/>
      <c r="S496" s="2"/>
    </row>
    <row r="497" spans="2:19" ht="24" customHeight="1">
      <c r="B497" s="8"/>
      <c r="D497" s="2"/>
      <c r="G497" s="2"/>
      <c r="I497" s="2"/>
      <c r="J497" s="2"/>
      <c r="L497" s="2"/>
      <c r="M497" s="2"/>
      <c r="N497" s="1"/>
      <c r="P497" s="1"/>
      <c r="Q497" s="9"/>
      <c r="R497" s="1"/>
      <c r="S497" s="2"/>
    </row>
    <row r="498" spans="2:19" ht="24" customHeight="1">
      <c r="B498" s="8"/>
      <c r="D498" s="2"/>
      <c r="G498" s="2"/>
      <c r="I498" s="2"/>
      <c r="J498" s="2"/>
      <c r="L498" s="2"/>
      <c r="M498" s="2"/>
      <c r="N498" s="1"/>
      <c r="P498" s="1"/>
      <c r="Q498" s="9"/>
      <c r="R498" s="1"/>
      <c r="S498" s="2"/>
    </row>
    <row r="499" spans="2:19" ht="24" customHeight="1">
      <c r="B499" s="8"/>
      <c r="D499" s="2"/>
      <c r="G499" s="2"/>
      <c r="I499" s="2"/>
      <c r="J499" s="2"/>
      <c r="L499" s="2"/>
      <c r="M499" s="2"/>
      <c r="N499" s="1"/>
      <c r="P499" s="1"/>
      <c r="Q499" s="9"/>
      <c r="R499" s="1"/>
      <c r="S499" s="2"/>
    </row>
    <row r="500" spans="2:19" ht="24" customHeight="1">
      <c r="B500" s="8"/>
      <c r="D500" s="2"/>
      <c r="G500" s="2"/>
      <c r="I500" s="2"/>
      <c r="J500" s="2"/>
      <c r="L500" s="2"/>
      <c r="M500" s="2"/>
      <c r="N500" s="1"/>
      <c r="P500" s="1"/>
      <c r="Q500" s="9"/>
      <c r="R500" s="1"/>
      <c r="S500" s="2"/>
    </row>
    <row r="501" spans="2:19" ht="24" customHeight="1">
      <c r="B501" s="8"/>
      <c r="D501" s="2"/>
      <c r="G501" s="2"/>
      <c r="I501" s="2"/>
      <c r="J501" s="2"/>
      <c r="L501" s="2"/>
      <c r="M501" s="2"/>
      <c r="N501" s="1"/>
      <c r="P501" s="1"/>
      <c r="Q501" s="9"/>
      <c r="R501" s="1"/>
      <c r="S501" s="2"/>
    </row>
    <row r="502" spans="2:19" ht="24" customHeight="1">
      <c r="B502" s="8"/>
      <c r="D502" s="2"/>
      <c r="G502" s="2"/>
      <c r="I502" s="2"/>
      <c r="J502" s="2"/>
      <c r="L502" s="2"/>
      <c r="M502" s="2"/>
      <c r="N502" s="1"/>
      <c r="P502" s="1"/>
      <c r="Q502" s="9"/>
      <c r="R502" s="1"/>
      <c r="S502" s="2"/>
    </row>
    <row r="503" spans="2:19" ht="24" customHeight="1">
      <c r="B503" s="8"/>
      <c r="D503" s="2"/>
      <c r="G503" s="2"/>
      <c r="I503" s="2"/>
      <c r="J503" s="2"/>
      <c r="L503" s="2"/>
      <c r="M503" s="2"/>
      <c r="N503" s="1"/>
      <c r="P503" s="1"/>
      <c r="Q503" s="9"/>
      <c r="R503" s="1"/>
      <c r="S503" s="2"/>
    </row>
    <row r="504" spans="2:19" ht="24" customHeight="1">
      <c r="B504" s="8"/>
      <c r="D504" s="2"/>
      <c r="G504" s="2"/>
      <c r="I504" s="2"/>
      <c r="J504" s="2"/>
      <c r="L504" s="2"/>
      <c r="M504" s="2"/>
      <c r="N504" s="1"/>
      <c r="P504" s="1"/>
      <c r="Q504" s="9"/>
      <c r="R504" s="1"/>
      <c r="S504" s="2"/>
    </row>
    <row r="505" spans="2:19" ht="24" customHeight="1">
      <c r="B505" s="8"/>
      <c r="D505" s="2"/>
      <c r="G505" s="2"/>
      <c r="I505" s="2"/>
      <c r="J505" s="2"/>
      <c r="L505" s="2"/>
      <c r="M505" s="2"/>
      <c r="N505" s="1"/>
      <c r="P505" s="1"/>
      <c r="Q505" s="9"/>
      <c r="R505" s="1"/>
      <c r="S505" s="2"/>
    </row>
    <row r="506" spans="2:19" ht="24" customHeight="1">
      <c r="B506" s="8"/>
      <c r="D506" s="2"/>
      <c r="G506" s="2"/>
      <c r="I506" s="2"/>
      <c r="J506" s="2"/>
      <c r="L506" s="2"/>
      <c r="M506" s="2"/>
      <c r="N506" s="1"/>
      <c r="P506" s="1"/>
      <c r="Q506" s="9"/>
      <c r="R506" s="1"/>
      <c r="S506" s="2"/>
    </row>
    <row r="507" spans="2:19" ht="24" customHeight="1">
      <c r="B507" s="8"/>
      <c r="D507" s="2"/>
      <c r="G507" s="2"/>
      <c r="I507" s="2"/>
      <c r="J507" s="2"/>
      <c r="L507" s="2"/>
      <c r="M507" s="2"/>
      <c r="N507" s="1"/>
      <c r="P507" s="1"/>
      <c r="Q507" s="9"/>
      <c r="R507" s="1"/>
      <c r="S507" s="2"/>
    </row>
    <row r="508" spans="2:19" ht="24" customHeight="1">
      <c r="B508" s="8"/>
      <c r="D508" s="2"/>
      <c r="G508" s="2"/>
      <c r="I508" s="2"/>
      <c r="J508" s="2"/>
      <c r="L508" s="2"/>
      <c r="M508" s="2"/>
      <c r="N508" s="1"/>
      <c r="P508" s="1"/>
      <c r="Q508" s="9"/>
      <c r="R508" s="1"/>
      <c r="S508" s="2"/>
    </row>
    <row r="509" spans="2:19" ht="24" customHeight="1">
      <c r="B509" s="8"/>
      <c r="D509" s="2"/>
      <c r="G509" s="2"/>
      <c r="I509" s="2"/>
      <c r="J509" s="2"/>
      <c r="L509" s="2"/>
      <c r="M509" s="2"/>
      <c r="N509" s="1"/>
      <c r="P509" s="1"/>
      <c r="Q509" s="9"/>
      <c r="R509" s="1"/>
      <c r="S509" s="2"/>
    </row>
    <row r="510" spans="2:19" ht="24" customHeight="1">
      <c r="B510" s="8"/>
      <c r="D510" s="2"/>
      <c r="G510" s="2"/>
      <c r="I510" s="2"/>
      <c r="J510" s="2"/>
      <c r="L510" s="2"/>
      <c r="M510" s="2"/>
      <c r="N510" s="1"/>
      <c r="P510" s="1"/>
      <c r="Q510" s="9"/>
      <c r="R510" s="1"/>
      <c r="S510" s="2"/>
    </row>
    <row r="511" spans="2:19" ht="24" customHeight="1">
      <c r="B511" s="8"/>
      <c r="D511" s="2"/>
      <c r="G511" s="2"/>
      <c r="I511" s="2"/>
      <c r="J511" s="2"/>
      <c r="L511" s="2"/>
      <c r="M511" s="2"/>
      <c r="N511" s="1"/>
      <c r="P511" s="1"/>
      <c r="Q511" s="9"/>
      <c r="R511" s="1"/>
      <c r="S511" s="2"/>
    </row>
    <row r="512" spans="2:19" ht="24" customHeight="1">
      <c r="B512" s="8"/>
      <c r="D512" s="2"/>
      <c r="G512" s="2"/>
      <c r="I512" s="2"/>
      <c r="J512" s="2"/>
      <c r="L512" s="2"/>
      <c r="M512" s="2"/>
      <c r="N512" s="1"/>
      <c r="P512" s="1"/>
      <c r="Q512" s="9"/>
      <c r="R512" s="1"/>
      <c r="S512" s="2"/>
    </row>
    <row r="513" spans="2:19" ht="24" customHeight="1">
      <c r="B513" s="8"/>
      <c r="D513" s="2"/>
      <c r="G513" s="2"/>
      <c r="I513" s="2"/>
      <c r="J513" s="2"/>
      <c r="L513" s="2"/>
      <c r="M513" s="2"/>
      <c r="N513" s="1"/>
      <c r="P513" s="1"/>
      <c r="Q513" s="9"/>
      <c r="R513" s="1"/>
      <c r="S513" s="2"/>
    </row>
    <row r="514" spans="2:19" ht="24" customHeight="1">
      <c r="B514" s="8"/>
      <c r="D514" s="2"/>
      <c r="G514" s="2"/>
      <c r="I514" s="2"/>
      <c r="J514" s="2"/>
      <c r="L514" s="2"/>
      <c r="M514" s="2"/>
      <c r="N514" s="1"/>
      <c r="P514" s="1"/>
      <c r="Q514" s="9"/>
      <c r="R514" s="1"/>
      <c r="S514" s="2"/>
    </row>
    <row r="515" spans="2:19" ht="24" customHeight="1">
      <c r="B515" s="8"/>
      <c r="D515" s="2"/>
      <c r="G515" s="2"/>
      <c r="I515" s="2"/>
      <c r="J515" s="2"/>
      <c r="L515" s="2"/>
      <c r="M515" s="2"/>
      <c r="N515" s="1"/>
      <c r="P515" s="1"/>
      <c r="Q515" s="9"/>
      <c r="R515" s="1"/>
      <c r="S515" s="2"/>
    </row>
    <row r="516" spans="2:19" ht="24" customHeight="1">
      <c r="B516" s="8"/>
      <c r="D516" s="2"/>
      <c r="G516" s="2"/>
      <c r="I516" s="2"/>
      <c r="J516" s="2"/>
      <c r="L516" s="2"/>
      <c r="M516" s="2"/>
      <c r="N516" s="1"/>
      <c r="P516" s="1"/>
      <c r="Q516" s="9"/>
      <c r="R516" s="1"/>
      <c r="S516" s="2"/>
    </row>
    <row r="517" spans="2:19" ht="24" customHeight="1">
      <c r="B517" s="8"/>
      <c r="D517" s="2"/>
      <c r="G517" s="2"/>
      <c r="I517" s="2"/>
      <c r="J517" s="2"/>
      <c r="L517" s="2"/>
      <c r="M517" s="2"/>
      <c r="N517" s="1"/>
      <c r="P517" s="1"/>
      <c r="Q517" s="9"/>
      <c r="R517" s="1"/>
      <c r="S517" s="2"/>
    </row>
    <row r="518" spans="2:19" ht="24" customHeight="1">
      <c r="B518" s="8"/>
      <c r="D518" s="2"/>
      <c r="G518" s="2"/>
      <c r="I518" s="2"/>
      <c r="J518" s="2"/>
      <c r="L518" s="2"/>
      <c r="M518" s="2"/>
      <c r="N518" s="1"/>
      <c r="P518" s="1"/>
      <c r="Q518" s="9"/>
      <c r="R518" s="1"/>
      <c r="S518" s="2"/>
    </row>
    <row r="519" spans="2:19" ht="24" customHeight="1">
      <c r="B519" s="8"/>
      <c r="D519" s="2"/>
      <c r="G519" s="2"/>
      <c r="I519" s="2"/>
      <c r="J519" s="2"/>
      <c r="L519" s="2"/>
      <c r="M519" s="2"/>
      <c r="N519" s="1"/>
      <c r="P519" s="1"/>
      <c r="Q519" s="9"/>
      <c r="R519" s="1"/>
      <c r="S519" s="2"/>
    </row>
    <row r="520" spans="2:19" ht="24" customHeight="1">
      <c r="B520" s="8"/>
      <c r="D520" s="2"/>
      <c r="G520" s="2"/>
      <c r="I520" s="2"/>
      <c r="J520" s="2"/>
      <c r="L520" s="2"/>
      <c r="M520" s="2"/>
      <c r="N520" s="1"/>
      <c r="P520" s="1"/>
      <c r="Q520" s="9"/>
      <c r="R520" s="1"/>
      <c r="S520" s="2"/>
    </row>
    <row r="521" spans="2:19" ht="24" customHeight="1">
      <c r="B521" s="8"/>
      <c r="D521" s="2"/>
      <c r="G521" s="2"/>
      <c r="I521" s="2"/>
      <c r="J521" s="2"/>
      <c r="L521" s="2"/>
      <c r="M521" s="2"/>
      <c r="N521" s="1"/>
      <c r="P521" s="1"/>
      <c r="Q521" s="9"/>
      <c r="R521" s="1"/>
      <c r="S521" s="2"/>
    </row>
    <row r="522" spans="2:19" ht="24" customHeight="1">
      <c r="B522" s="8"/>
      <c r="D522" s="2"/>
      <c r="G522" s="2"/>
      <c r="I522" s="2"/>
      <c r="J522" s="2"/>
      <c r="L522" s="2"/>
      <c r="M522" s="2"/>
      <c r="N522" s="1"/>
      <c r="P522" s="1"/>
      <c r="Q522" s="9"/>
      <c r="R522" s="1"/>
      <c r="S522" s="2"/>
    </row>
    <row r="523" spans="2:19" ht="24" customHeight="1">
      <c r="B523" s="8"/>
      <c r="D523" s="2"/>
      <c r="G523" s="2"/>
      <c r="I523" s="2"/>
      <c r="J523" s="2"/>
      <c r="L523" s="2"/>
      <c r="M523" s="2"/>
      <c r="N523" s="1"/>
      <c r="P523" s="1"/>
      <c r="Q523" s="9"/>
      <c r="R523" s="1"/>
      <c r="S523" s="2"/>
    </row>
    <row r="524" spans="2:19" ht="24" customHeight="1">
      <c r="B524" s="8"/>
      <c r="D524" s="2"/>
      <c r="G524" s="2"/>
      <c r="I524" s="2"/>
      <c r="J524" s="2"/>
      <c r="L524" s="2"/>
      <c r="M524" s="2"/>
      <c r="N524" s="1"/>
      <c r="P524" s="1"/>
      <c r="Q524" s="9"/>
      <c r="R524" s="1"/>
      <c r="S524" s="2"/>
    </row>
    <row r="525" spans="2:19" ht="24" customHeight="1">
      <c r="B525" s="8"/>
      <c r="D525" s="2"/>
      <c r="G525" s="2"/>
      <c r="I525" s="2"/>
      <c r="J525" s="2"/>
      <c r="L525" s="2"/>
      <c r="M525" s="2"/>
      <c r="N525" s="1"/>
      <c r="P525" s="1"/>
      <c r="Q525" s="9"/>
      <c r="R525" s="1"/>
      <c r="S525" s="2"/>
    </row>
    <row r="526" spans="2:19" ht="24" customHeight="1">
      <c r="B526" s="8"/>
      <c r="D526" s="2"/>
      <c r="G526" s="2"/>
      <c r="I526" s="2"/>
      <c r="J526" s="2"/>
      <c r="L526" s="2"/>
      <c r="M526" s="2"/>
      <c r="N526" s="1"/>
      <c r="P526" s="1"/>
      <c r="Q526" s="9"/>
      <c r="R526" s="1"/>
      <c r="S526" s="2"/>
    </row>
    <row r="527" spans="2:19" ht="24" customHeight="1">
      <c r="B527" s="8"/>
      <c r="D527" s="2"/>
      <c r="G527" s="2"/>
      <c r="I527" s="2"/>
      <c r="J527" s="2"/>
      <c r="L527" s="2"/>
      <c r="M527" s="2"/>
      <c r="N527" s="1"/>
      <c r="P527" s="1"/>
      <c r="Q527" s="9"/>
      <c r="R527" s="1"/>
      <c r="S527" s="2"/>
    </row>
    <row r="528" spans="2:19" ht="24" customHeight="1">
      <c r="B528" s="8"/>
      <c r="D528" s="2"/>
      <c r="G528" s="2"/>
      <c r="I528" s="2"/>
      <c r="J528" s="2"/>
      <c r="L528" s="2"/>
      <c r="M528" s="2"/>
      <c r="N528" s="1"/>
      <c r="P528" s="1"/>
      <c r="Q528" s="9"/>
      <c r="R528" s="1"/>
      <c r="S528" s="2"/>
    </row>
    <row r="529" spans="2:19" ht="24" customHeight="1">
      <c r="B529" s="8"/>
      <c r="D529" s="2"/>
      <c r="G529" s="2"/>
      <c r="I529" s="2"/>
      <c r="J529" s="2"/>
      <c r="L529" s="2"/>
      <c r="M529" s="2"/>
      <c r="N529" s="1"/>
      <c r="P529" s="1"/>
      <c r="Q529" s="9"/>
      <c r="R529" s="1"/>
      <c r="S529" s="2"/>
    </row>
    <row r="530" spans="2:19" ht="24" customHeight="1">
      <c r="B530" s="8"/>
      <c r="D530" s="2"/>
      <c r="G530" s="2"/>
      <c r="I530" s="2"/>
      <c r="J530" s="2"/>
      <c r="L530" s="2"/>
      <c r="M530" s="2"/>
      <c r="N530" s="1"/>
      <c r="P530" s="1"/>
      <c r="Q530" s="9"/>
      <c r="R530" s="1"/>
      <c r="S530" s="2"/>
    </row>
    <row r="531" spans="2:19" ht="24" customHeight="1">
      <c r="B531" s="8"/>
      <c r="D531" s="2"/>
      <c r="G531" s="2"/>
      <c r="I531" s="2"/>
      <c r="J531" s="2"/>
      <c r="L531" s="2"/>
      <c r="M531" s="2"/>
      <c r="N531" s="1"/>
      <c r="P531" s="1"/>
      <c r="Q531" s="9"/>
      <c r="R531" s="1"/>
      <c r="S531" s="2"/>
    </row>
    <row r="532" spans="2:19" ht="24" customHeight="1">
      <c r="B532" s="8"/>
      <c r="D532" s="2"/>
      <c r="G532" s="2"/>
      <c r="I532" s="2"/>
      <c r="J532" s="2"/>
      <c r="L532" s="2"/>
      <c r="M532" s="2"/>
      <c r="N532" s="1"/>
      <c r="P532" s="1"/>
      <c r="Q532" s="9"/>
      <c r="R532" s="1"/>
      <c r="S532" s="2"/>
    </row>
    <row r="533" spans="2:19" ht="24" customHeight="1">
      <c r="B533" s="8"/>
      <c r="D533" s="2"/>
      <c r="G533" s="2"/>
      <c r="I533" s="2"/>
      <c r="J533" s="2"/>
      <c r="L533" s="2"/>
      <c r="M533" s="2"/>
      <c r="N533" s="1"/>
      <c r="P533" s="1"/>
      <c r="Q533" s="9"/>
      <c r="R533" s="1"/>
      <c r="S533" s="2"/>
    </row>
    <row r="534" spans="2:19" ht="24" customHeight="1">
      <c r="B534" s="8"/>
      <c r="D534" s="2"/>
      <c r="G534" s="2"/>
      <c r="I534" s="2"/>
      <c r="J534" s="2"/>
      <c r="L534" s="2"/>
      <c r="M534" s="2"/>
      <c r="N534" s="1"/>
      <c r="P534" s="1"/>
      <c r="Q534" s="9"/>
      <c r="R534" s="1"/>
      <c r="S534" s="2"/>
    </row>
    <row r="535" spans="2:19" ht="24" customHeight="1">
      <c r="B535" s="8"/>
      <c r="D535" s="2"/>
      <c r="G535" s="2"/>
      <c r="I535" s="2"/>
      <c r="J535" s="2"/>
      <c r="L535" s="2"/>
      <c r="M535" s="2"/>
      <c r="N535" s="1"/>
      <c r="P535" s="1"/>
      <c r="Q535" s="9"/>
      <c r="R535" s="1"/>
      <c r="S535" s="2"/>
    </row>
    <row r="536" spans="2:19" ht="24" customHeight="1">
      <c r="B536" s="8"/>
      <c r="D536" s="2"/>
      <c r="G536" s="2"/>
      <c r="I536" s="2"/>
      <c r="J536" s="2"/>
      <c r="L536" s="2"/>
      <c r="M536" s="2"/>
      <c r="N536" s="1"/>
      <c r="P536" s="1"/>
      <c r="Q536" s="9"/>
      <c r="R536" s="1"/>
      <c r="S536" s="2"/>
    </row>
    <row r="537" spans="2:19" ht="24" customHeight="1">
      <c r="B537" s="8"/>
      <c r="D537" s="2"/>
      <c r="G537" s="2"/>
      <c r="I537" s="2"/>
      <c r="J537" s="2"/>
      <c r="L537" s="2"/>
      <c r="M537" s="2"/>
      <c r="N537" s="1"/>
      <c r="P537" s="1"/>
      <c r="Q537" s="9"/>
      <c r="R537" s="1"/>
      <c r="S537" s="2"/>
    </row>
    <row r="538" spans="2:19" ht="24" customHeight="1">
      <c r="B538" s="8"/>
      <c r="D538" s="2"/>
      <c r="G538" s="2"/>
      <c r="I538" s="2"/>
      <c r="J538" s="2"/>
      <c r="L538" s="2"/>
      <c r="M538" s="2"/>
      <c r="N538" s="1"/>
      <c r="P538" s="1"/>
      <c r="Q538" s="9"/>
      <c r="R538" s="1"/>
      <c r="S538" s="2"/>
    </row>
    <row r="539" spans="2:19" ht="24" customHeight="1">
      <c r="B539" s="8"/>
      <c r="D539" s="2"/>
      <c r="G539" s="2"/>
      <c r="I539" s="2"/>
      <c r="J539" s="2"/>
      <c r="L539" s="2"/>
      <c r="M539" s="2"/>
      <c r="N539" s="1"/>
      <c r="P539" s="1"/>
      <c r="Q539" s="9"/>
      <c r="R539" s="1"/>
      <c r="S539" s="2"/>
    </row>
    <row r="540" spans="2:19" ht="24" customHeight="1">
      <c r="B540" s="8"/>
      <c r="D540" s="2"/>
      <c r="G540" s="2"/>
      <c r="I540" s="2"/>
      <c r="J540" s="2"/>
      <c r="L540" s="2"/>
      <c r="M540" s="2"/>
      <c r="N540" s="1"/>
      <c r="P540" s="1"/>
      <c r="Q540" s="9"/>
      <c r="R540" s="1"/>
      <c r="S540" s="2"/>
    </row>
    <row r="541" spans="2:19" ht="24" customHeight="1">
      <c r="B541" s="8"/>
      <c r="D541" s="2"/>
      <c r="G541" s="2"/>
      <c r="I541" s="2"/>
      <c r="J541" s="2"/>
      <c r="L541" s="2"/>
      <c r="M541" s="2"/>
      <c r="N541" s="1"/>
      <c r="P541" s="1"/>
      <c r="Q541" s="9"/>
      <c r="R541" s="1"/>
      <c r="S541" s="2"/>
    </row>
    <row r="542" spans="2:19" ht="24" customHeight="1">
      <c r="B542" s="8"/>
      <c r="D542" s="2"/>
      <c r="G542" s="2"/>
      <c r="I542" s="2"/>
      <c r="J542" s="2"/>
      <c r="L542" s="2"/>
      <c r="M542" s="2"/>
      <c r="N542" s="1"/>
      <c r="P542" s="1"/>
      <c r="Q542" s="9"/>
      <c r="R542" s="1"/>
      <c r="S542" s="2"/>
    </row>
    <row r="543" spans="2:19" ht="24" customHeight="1">
      <c r="B543" s="8"/>
      <c r="D543" s="2"/>
      <c r="G543" s="2"/>
      <c r="I543" s="2"/>
      <c r="J543" s="2"/>
      <c r="L543" s="2"/>
      <c r="M543" s="2"/>
      <c r="N543" s="1"/>
      <c r="P543" s="1"/>
      <c r="Q543" s="9"/>
      <c r="R543" s="1"/>
      <c r="S543" s="2"/>
    </row>
    <row r="544" spans="2:19" ht="24" customHeight="1">
      <c r="B544" s="8"/>
      <c r="D544" s="2"/>
      <c r="G544" s="2"/>
      <c r="I544" s="2"/>
      <c r="J544" s="2"/>
      <c r="L544" s="2"/>
      <c r="M544" s="2"/>
      <c r="N544" s="1"/>
      <c r="P544" s="1"/>
      <c r="Q544" s="9"/>
      <c r="R544" s="1"/>
      <c r="S544" s="2"/>
    </row>
    <row r="545" spans="2:19" ht="24" customHeight="1">
      <c r="B545" s="8"/>
      <c r="D545" s="2"/>
      <c r="G545" s="2"/>
      <c r="I545" s="2"/>
      <c r="J545" s="2"/>
      <c r="L545" s="2"/>
      <c r="M545" s="2"/>
      <c r="N545" s="1"/>
      <c r="P545" s="1"/>
      <c r="Q545" s="9"/>
      <c r="R545" s="1"/>
      <c r="S545" s="2"/>
    </row>
    <row r="546" spans="2:19" ht="24" customHeight="1">
      <c r="B546" s="8"/>
      <c r="D546" s="2"/>
      <c r="G546" s="2"/>
      <c r="I546" s="2"/>
      <c r="J546" s="2"/>
      <c r="L546" s="2"/>
      <c r="M546" s="2"/>
      <c r="N546" s="1"/>
      <c r="P546" s="1"/>
      <c r="Q546" s="9"/>
      <c r="R546" s="1"/>
      <c r="S546" s="2"/>
    </row>
    <row r="547" spans="2:19" ht="24" customHeight="1">
      <c r="B547" s="8"/>
      <c r="D547" s="2"/>
      <c r="G547" s="2"/>
      <c r="I547" s="2"/>
      <c r="J547" s="2"/>
      <c r="L547" s="2"/>
      <c r="M547" s="2"/>
      <c r="N547" s="1"/>
      <c r="P547" s="1"/>
      <c r="Q547" s="9"/>
      <c r="R547" s="1"/>
      <c r="S547" s="2"/>
    </row>
    <row r="548" spans="2:19" ht="24" customHeight="1">
      <c r="B548" s="8"/>
      <c r="D548" s="2"/>
      <c r="G548" s="2"/>
      <c r="I548" s="2"/>
      <c r="J548" s="2"/>
      <c r="L548" s="2"/>
      <c r="M548" s="2"/>
      <c r="N548" s="1"/>
      <c r="P548" s="1"/>
      <c r="Q548" s="9"/>
      <c r="R548" s="1"/>
      <c r="S548" s="2"/>
    </row>
    <row r="549" spans="2:19" ht="24" customHeight="1">
      <c r="B549" s="8"/>
      <c r="D549" s="2"/>
      <c r="G549" s="2"/>
      <c r="I549" s="2"/>
      <c r="J549" s="2"/>
      <c r="L549" s="2"/>
      <c r="M549" s="2"/>
      <c r="N549" s="1"/>
      <c r="P549" s="1"/>
      <c r="Q549" s="9"/>
      <c r="R549" s="1"/>
      <c r="S549" s="2"/>
    </row>
    <row r="550" spans="2:19" ht="24" customHeight="1">
      <c r="B550" s="8"/>
      <c r="D550" s="2"/>
      <c r="G550" s="2"/>
      <c r="I550" s="2"/>
      <c r="J550" s="2"/>
      <c r="L550" s="2"/>
      <c r="M550" s="2"/>
      <c r="N550" s="1"/>
      <c r="P550" s="1"/>
      <c r="Q550" s="9"/>
      <c r="R550" s="1"/>
      <c r="S550" s="2"/>
    </row>
    <row r="551" spans="2:19" ht="24" customHeight="1">
      <c r="B551" s="8"/>
      <c r="D551" s="2"/>
      <c r="G551" s="2"/>
      <c r="I551" s="2"/>
      <c r="J551" s="2"/>
      <c r="L551" s="2"/>
      <c r="M551" s="2"/>
      <c r="N551" s="1"/>
      <c r="P551" s="1"/>
      <c r="Q551" s="9"/>
      <c r="R551" s="1"/>
      <c r="S551" s="2"/>
    </row>
    <row r="552" spans="2:19" ht="24" customHeight="1">
      <c r="B552" s="8"/>
      <c r="D552" s="2"/>
      <c r="G552" s="2"/>
      <c r="I552" s="2"/>
      <c r="J552" s="2"/>
      <c r="L552" s="2"/>
      <c r="M552" s="2"/>
      <c r="N552" s="1"/>
      <c r="P552" s="1"/>
      <c r="Q552" s="9"/>
      <c r="R552" s="1"/>
      <c r="S552" s="2"/>
    </row>
    <row r="553" spans="2:19" ht="24" customHeight="1">
      <c r="B553" s="8"/>
      <c r="D553" s="2"/>
      <c r="G553" s="2"/>
      <c r="I553" s="2"/>
      <c r="J553" s="2"/>
      <c r="L553" s="2"/>
      <c r="M553" s="2"/>
      <c r="N553" s="1"/>
      <c r="P553" s="1"/>
      <c r="Q553" s="9"/>
      <c r="R553" s="1"/>
      <c r="S553" s="2"/>
    </row>
    <row r="554" spans="2:19" ht="24" customHeight="1">
      <c r="B554" s="8"/>
      <c r="D554" s="2"/>
      <c r="G554" s="2"/>
      <c r="I554" s="2"/>
      <c r="J554" s="2"/>
      <c r="L554" s="2"/>
      <c r="M554" s="2"/>
      <c r="N554" s="1"/>
      <c r="P554" s="1"/>
      <c r="Q554" s="9"/>
      <c r="R554" s="1"/>
      <c r="S554" s="2"/>
    </row>
    <row r="555" spans="2:19" ht="24" customHeight="1">
      <c r="B555" s="8"/>
      <c r="D555" s="2"/>
      <c r="G555" s="2"/>
      <c r="I555" s="2"/>
      <c r="J555" s="2"/>
      <c r="L555" s="2"/>
      <c r="M555" s="2"/>
      <c r="N555" s="1"/>
      <c r="P555" s="1"/>
      <c r="Q555" s="9"/>
      <c r="R555" s="1"/>
      <c r="S555" s="2"/>
    </row>
    <row r="556" spans="2:19" ht="24" customHeight="1">
      <c r="B556" s="8"/>
      <c r="D556" s="2"/>
      <c r="G556" s="2"/>
      <c r="I556" s="2"/>
      <c r="J556" s="2"/>
      <c r="L556" s="2"/>
      <c r="M556" s="2"/>
      <c r="N556" s="1"/>
      <c r="P556" s="1"/>
      <c r="Q556" s="9"/>
      <c r="R556" s="1"/>
      <c r="S556" s="2"/>
    </row>
    <row r="557" spans="2:19" ht="24" customHeight="1">
      <c r="B557" s="8"/>
      <c r="D557" s="2"/>
      <c r="G557" s="2"/>
      <c r="I557" s="2"/>
      <c r="J557" s="2"/>
      <c r="L557" s="2"/>
      <c r="M557" s="2"/>
      <c r="N557" s="1"/>
      <c r="P557" s="1"/>
      <c r="Q557" s="9"/>
      <c r="R557" s="1"/>
      <c r="S557" s="2"/>
    </row>
    <row r="558" spans="2:19" ht="24" customHeight="1">
      <c r="B558" s="8"/>
      <c r="D558" s="2"/>
      <c r="G558" s="2"/>
      <c r="I558" s="2"/>
      <c r="J558" s="2"/>
      <c r="L558" s="2"/>
      <c r="M558" s="2"/>
      <c r="N558" s="1"/>
      <c r="P558" s="1"/>
      <c r="Q558" s="9"/>
      <c r="R558" s="1"/>
      <c r="S558" s="2"/>
    </row>
    <row r="559" spans="2:19" ht="24" customHeight="1">
      <c r="B559" s="8"/>
      <c r="D559" s="2"/>
      <c r="G559" s="2"/>
      <c r="I559" s="2"/>
      <c r="J559" s="2"/>
      <c r="L559" s="2"/>
      <c r="M559" s="2"/>
      <c r="N559" s="1"/>
      <c r="P559" s="1"/>
      <c r="Q559" s="9"/>
      <c r="R559" s="1"/>
      <c r="S559" s="2"/>
    </row>
    <row r="560" spans="2:19" ht="24" customHeight="1">
      <c r="B560" s="8"/>
      <c r="D560" s="2"/>
      <c r="G560" s="2"/>
      <c r="I560" s="2"/>
      <c r="J560" s="2"/>
      <c r="L560" s="2"/>
      <c r="M560" s="2"/>
      <c r="N560" s="1"/>
      <c r="P560" s="1"/>
      <c r="Q560" s="9"/>
      <c r="R560" s="1"/>
      <c r="S560" s="2"/>
    </row>
    <row r="561" spans="2:19" ht="24" customHeight="1">
      <c r="B561" s="8"/>
      <c r="D561" s="2"/>
      <c r="G561" s="2"/>
      <c r="I561" s="2"/>
      <c r="J561" s="2"/>
      <c r="L561" s="2"/>
      <c r="M561" s="2"/>
      <c r="N561" s="1"/>
      <c r="P561" s="1"/>
      <c r="Q561" s="9"/>
      <c r="R561" s="1"/>
      <c r="S561" s="2"/>
    </row>
    <row r="562" spans="2:19" ht="24" customHeight="1">
      <c r="B562" s="8"/>
      <c r="D562" s="2"/>
      <c r="G562" s="2"/>
      <c r="I562" s="2"/>
      <c r="J562" s="2"/>
      <c r="L562" s="2"/>
      <c r="M562" s="2"/>
      <c r="N562" s="1"/>
      <c r="P562" s="1"/>
      <c r="Q562" s="9"/>
      <c r="R562" s="1"/>
      <c r="S562" s="2"/>
    </row>
    <row r="563" spans="2:19" ht="24" customHeight="1">
      <c r="B563" s="8"/>
      <c r="D563" s="2"/>
      <c r="G563" s="2"/>
      <c r="I563" s="2"/>
      <c r="J563" s="2"/>
      <c r="L563" s="2"/>
      <c r="M563" s="2"/>
      <c r="N563" s="1"/>
      <c r="P563" s="1"/>
      <c r="Q563" s="9"/>
      <c r="R563" s="1"/>
      <c r="S563" s="2"/>
    </row>
    <row r="564" spans="2:19" ht="24" customHeight="1">
      <c r="B564" s="8"/>
      <c r="D564" s="2"/>
      <c r="G564" s="2"/>
      <c r="I564" s="2"/>
      <c r="J564" s="2"/>
      <c r="L564" s="2"/>
      <c r="M564" s="2"/>
      <c r="N564" s="1"/>
      <c r="P564" s="1"/>
      <c r="Q564" s="9"/>
      <c r="R564" s="1"/>
      <c r="S564" s="2"/>
    </row>
    <row r="565" spans="2:19" ht="24" customHeight="1">
      <c r="B565" s="8"/>
      <c r="D565" s="2"/>
      <c r="G565" s="2"/>
      <c r="I565" s="2"/>
      <c r="J565" s="2"/>
      <c r="L565" s="2"/>
      <c r="M565" s="2"/>
      <c r="N565" s="1"/>
      <c r="P565" s="1"/>
      <c r="Q565" s="9"/>
      <c r="R565" s="1"/>
      <c r="S565" s="2"/>
    </row>
    <row r="566" spans="2:19" ht="24" customHeight="1">
      <c r="B566" s="8"/>
      <c r="D566" s="2"/>
      <c r="G566" s="2"/>
      <c r="I566" s="2"/>
      <c r="J566" s="2"/>
      <c r="L566" s="2"/>
      <c r="M566" s="2"/>
      <c r="N566" s="1"/>
      <c r="P566" s="1"/>
      <c r="Q566" s="9"/>
      <c r="R566" s="1"/>
      <c r="S566" s="2"/>
    </row>
    <row r="567" spans="2:19" ht="24" customHeight="1">
      <c r="B567" s="8"/>
      <c r="D567" s="2"/>
      <c r="G567" s="2"/>
      <c r="I567" s="2"/>
      <c r="J567" s="2"/>
      <c r="L567" s="2"/>
      <c r="M567" s="2"/>
      <c r="N567" s="1"/>
      <c r="P567" s="1"/>
      <c r="Q567" s="9"/>
      <c r="R567" s="1"/>
      <c r="S567" s="2"/>
    </row>
    <row r="568" spans="2:19" ht="24" customHeight="1">
      <c r="B568" s="8"/>
      <c r="D568" s="2"/>
      <c r="G568" s="2"/>
      <c r="I568" s="2"/>
      <c r="J568" s="2"/>
      <c r="L568" s="2"/>
      <c r="M568" s="2"/>
      <c r="N568" s="1"/>
      <c r="P568" s="1"/>
      <c r="Q568" s="9"/>
      <c r="R568" s="1"/>
      <c r="S568" s="2"/>
    </row>
    <row r="569" spans="2:19" ht="24" customHeight="1">
      <c r="B569" s="8"/>
      <c r="D569" s="2"/>
      <c r="G569" s="2"/>
      <c r="I569" s="2"/>
      <c r="J569" s="2"/>
      <c r="L569" s="2"/>
      <c r="M569" s="2"/>
      <c r="N569" s="1"/>
      <c r="P569" s="1"/>
      <c r="Q569" s="9"/>
      <c r="R569" s="1"/>
      <c r="S569" s="2"/>
    </row>
    <row r="570" spans="2:19" ht="24" customHeight="1">
      <c r="B570" s="8"/>
      <c r="D570" s="2"/>
      <c r="G570" s="2"/>
      <c r="I570" s="2"/>
      <c r="J570" s="2"/>
      <c r="L570" s="2"/>
      <c r="M570" s="2"/>
      <c r="N570" s="1"/>
      <c r="P570" s="1"/>
      <c r="Q570" s="9"/>
      <c r="R570" s="1"/>
      <c r="S570" s="2"/>
    </row>
    <row r="571" spans="2:19" ht="24" customHeight="1">
      <c r="B571" s="8"/>
      <c r="D571" s="2"/>
      <c r="G571" s="2"/>
      <c r="I571" s="2"/>
      <c r="J571" s="2"/>
      <c r="L571" s="2"/>
      <c r="M571" s="2"/>
      <c r="N571" s="1"/>
      <c r="P571" s="1"/>
      <c r="Q571" s="9"/>
      <c r="R571" s="1"/>
      <c r="S571" s="2"/>
    </row>
    <row r="572" spans="2:19" ht="24" customHeight="1">
      <c r="B572" s="8"/>
      <c r="D572" s="2"/>
      <c r="G572" s="2"/>
      <c r="I572" s="2"/>
      <c r="J572" s="2"/>
      <c r="L572" s="2"/>
      <c r="M572" s="2"/>
      <c r="N572" s="1"/>
      <c r="P572" s="1"/>
      <c r="Q572" s="9"/>
      <c r="R572" s="1"/>
      <c r="S572" s="2"/>
    </row>
    <row r="573" spans="2:19" ht="24" customHeight="1">
      <c r="B573" s="8"/>
      <c r="D573" s="2"/>
      <c r="G573" s="2"/>
      <c r="I573" s="2"/>
      <c r="J573" s="2"/>
      <c r="L573" s="2"/>
      <c r="M573" s="2"/>
      <c r="N573" s="1"/>
      <c r="P573" s="1"/>
      <c r="Q573" s="9"/>
      <c r="R573" s="1"/>
      <c r="S573" s="2"/>
    </row>
    <row r="574" spans="2:19" ht="24" customHeight="1">
      <c r="B574" s="8"/>
      <c r="D574" s="2"/>
      <c r="G574" s="2"/>
      <c r="I574" s="2"/>
      <c r="J574" s="2"/>
      <c r="L574" s="2"/>
      <c r="M574" s="2"/>
      <c r="N574" s="1"/>
      <c r="P574" s="1"/>
      <c r="Q574" s="9"/>
      <c r="R574" s="1"/>
      <c r="S574" s="2"/>
    </row>
    <row r="575" spans="2:19" ht="24" customHeight="1">
      <c r="B575" s="8"/>
      <c r="D575" s="2"/>
      <c r="G575" s="2"/>
      <c r="I575" s="2"/>
      <c r="J575" s="2"/>
      <c r="L575" s="2"/>
      <c r="M575" s="2"/>
      <c r="N575" s="1"/>
      <c r="P575" s="1"/>
      <c r="Q575" s="9"/>
      <c r="R575" s="1"/>
      <c r="S575" s="2"/>
    </row>
    <row r="576" spans="2:19" ht="24" customHeight="1">
      <c r="B576" s="8"/>
      <c r="D576" s="2"/>
      <c r="G576" s="2"/>
      <c r="I576" s="2"/>
      <c r="J576" s="2"/>
      <c r="L576" s="2"/>
      <c r="M576" s="2"/>
      <c r="N576" s="1"/>
      <c r="P576" s="1"/>
      <c r="Q576" s="9"/>
      <c r="R576" s="1"/>
      <c r="S576" s="2"/>
    </row>
    <row r="577" spans="2:19" ht="24" customHeight="1">
      <c r="B577" s="8"/>
      <c r="D577" s="2"/>
      <c r="G577" s="2"/>
      <c r="I577" s="2"/>
      <c r="J577" s="2"/>
      <c r="L577" s="2"/>
      <c r="M577" s="2"/>
      <c r="N577" s="1"/>
      <c r="P577" s="1"/>
      <c r="Q577" s="9"/>
      <c r="R577" s="1"/>
      <c r="S577" s="2"/>
    </row>
    <row r="578" spans="2:19" ht="24" customHeight="1">
      <c r="B578" s="8"/>
      <c r="D578" s="2"/>
      <c r="G578" s="2"/>
      <c r="I578" s="2"/>
      <c r="J578" s="2"/>
      <c r="L578" s="2"/>
      <c r="M578" s="2"/>
      <c r="N578" s="1"/>
      <c r="P578" s="1"/>
      <c r="Q578" s="9"/>
      <c r="R578" s="1"/>
      <c r="S578" s="2"/>
    </row>
    <row r="579" spans="2:19" ht="24" customHeight="1">
      <c r="B579" s="8"/>
      <c r="D579" s="2"/>
      <c r="G579" s="2"/>
      <c r="I579" s="2"/>
      <c r="J579" s="2"/>
      <c r="L579" s="2"/>
      <c r="M579" s="2"/>
      <c r="N579" s="1"/>
      <c r="P579" s="1"/>
      <c r="Q579" s="9"/>
      <c r="R579" s="1"/>
      <c r="S579" s="2"/>
    </row>
    <row r="580" spans="2:19" ht="24" customHeight="1">
      <c r="B580" s="8"/>
      <c r="D580" s="2"/>
      <c r="G580" s="2"/>
      <c r="I580" s="2"/>
      <c r="J580" s="2"/>
      <c r="L580" s="2"/>
      <c r="M580" s="2"/>
      <c r="N580" s="1"/>
      <c r="P580" s="1"/>
      <c r="Q580" s="9"/>
      <c r="R580" s="1"/>
      <c r="S580" s="2"/>
    </row>
    <row r="581" spans="2:19" ht="24" customHeight="1">
      <c r="B581" s="8"/>
      <c r="D581" s="2"/>
      <c r="G581" s="2"/>
      <c r="I581" s="2"/>
      <c r="J581" s="2"/>
      <c r="L581" s="2"/>
      <c r="M581" s="2"/>
      <c r="N581" s="1"/>
      <c r="P581" s="1"/>
      <c r="Q581" s="9"/>
      <c r="R581" s="1"/>
      <c r="S581" s="2"/>
    </row>
    <row r="582" spans="2:19" ht="24" customHeight="1">
      <c r="B582" s="8"/>
      <c r="D582" s="2"/>
      <c r="G582" s="2"/>
      <c r="I582" s="2"/>
      <c r="J582" s="2"/>
      <c r="L582" s="2"/>
      <c r="M582" s="2"/>
      <c r="N582" s="1"/>
      <c r="P582" s="1"/>
      <c r="Q582" s="9"/>
      <c r="R582" s="1"/>
      <c r="S582" s="2"/>
    </row>
    <row r="583" spans="2:19" ht="24" customHeight="1">
      <c r="B583" s="8"/>
      <c r="D583" s="2"/>
      <c r="G583" s="2"/>
      <c r="I583" s="2"/>
      <c r="J583" s="2"/>
      <c r="L583" s="2"/>
      <c r="M583" s="2"/>
      <c r="N583" s="1"/>
      <c r="P583" s="1"/>
      <c r="Q583" s="9"/>
      <c r="R583" s="1"/>
      <c r="S583" s="2"/>
    </row>
    <row r="584" spans="2:19" ht="24" customHeight="1">
      <c r="B584" s="8"/>
      <c r="D584" s="2"/>
      <c r="G584" s="2"/>
      <c r="I584" s="2"/>
      <c r="J584" s="2"/>
      <c r="L584" s="2"/>
      <c r="M584" s="2"/>
      <c r="N584" s="1"/>
      <c r="P584" s="1"/>
      <c r="Q584" s="9"/>
      <c r="R584" s="1"/>
      <c r="S584" s="2"/>
    </row>
    <row r="585" spans="2:19" ht="24" customHeight="1">
      <c r="B585" s="8"/>
      <c r="D585" s="2"/>
      <c r="G585" s="2"/>
      <c r="I585" s="2"/>
      <c r="J585" s="2"/>
      <c r="L585" s="2"/>
      <c r="M585" s="2"/>
      <c r="N585" s="1"/>
      <c r="P585" s="1"/>
      <c r="Q585" s="9"/>
      <c r="R585" s="1"/>
      <c r="S585" s="2"/>
    </row>
    <row r="586" spans="2:19" ht="24" customHeight="1">
      <c r="B586" s="8"/>
      <c r="D586" s="2"/>
      <c r="G586" s="2"/>
      <c r="I586" s="2"/>
      <c r="J586" s="2"/>
      <c r="L586" s="2"/>
      <c r="M586" s="2"/>
      <c r="N586" s="1"/>
      <c r="P586" s="1"/>
      <c r="Q586" s="9"/>
      <c r="R586" s="1"/>
      <c r="S586" s="2"/>
    </row>
    <row r="587" spans="2:19" ht="24" customHeight="1">
      <c r="B587" s="8"/>
      <c r="D587" s="2"/>
      <c r="G587" s="2"/>
      <c r="I587" s="2"/>
      <c r="J587" s="2"/>
      <c r="L587" s="2"/>
      <c r="M587" s="2"/>
      <c r="N587" s="1"/>
      <c r="P587" s="1"/>
      <c r="Q587" s="9"/>
      <c r="R587" s="1"/>
      <c r="S587" s="2"/>
    </row>
    <row r="588" spans="2:19" ht="24" customHeight="1">
      <c r="B588" s="8"/>
      <c r="D588" s="2"/>
      <c r="G588" s="2"/>
      <c r="I588" s="2"/>
      <c r="J588" s="2"/>
      <c r="L588" s="2"/>
      <c r="M588" s="2"/>
      <c r="N588" s="1"/>
      <c r="P588" s="1"/>
      <c r="Q588" s="9"/>
      <c r="R588" s="1"/>
      <c r="S588" s="2"/>
    </row>
    <row r="589" spans="2:19" ht="24" customHeight="1">
      <c r="B589" s="8"/>
      <c r="D589" s="2"/>
      <c r="G589" s="2"/>
      <c r="I589" s="2"/>
      <c r="J589" s="2"/>
      <c r="L589" s="2"/>
      <c r="M589" s="2"/>
      <c r="N589" s="1"/>
      <c r="P589" s="1"/>
      <c r="Q589" s="9"/>
      <c r="R589" s="1"/>
      <c r="S589" s="2"/>
    </row>
    <row r="590" spans="2:19" ht="24" customHeight="1">
      <c r="B590" s="8"/>
      <c r="D590" s="2"/>
      <c r="G590" s="2"/>
      <c r="I590" s="2"/>
      <c r="J590" s="2"/>
      <c r="L590" s="2"/>
      <c r="M590" s="2"/>
      <c r="N590" s="1"/>
      <c r="P590" s="1"/>
      <c r="Q590" s="9"/>
      <c r="R590" s="1"/>
      <c r="S590" s="2"/>
    </row>
    <row r="591" spans="2:19" ht="24" customHeight="1">
      <c r="B591" s="8"/>
      <c r="D591" s="2"/>
      <c r="G591" s="2"/>
      <c r="I591" s="2"/>
      <c r="J591" s="2"/>
      <c r="L591" s="2"/>
      <c r="M591" s="2"/>
      <c r="N591" s="1"/>
      <c r="P591" s="1"/>
      <c r="Q591" s="9"/>
      <c r="R591" s="1"/>
      <c r="S591" s="2"/>
    </row>
    <row r="592" spans="2:19" ht="24" customHeight="1">
      <c r="B592" s="8"/>
      <c r="D592" s="2"/>
      <c r="G592" s="2"/>
      <c r="I592" s="2"/>
      <c r="J592" s="2"/>
      <c r="L592" s="2"/>
      <c r="M592" s="2"/>
      <c r="N592" s="1"/>
      <c r="P592" s="1"/>
      <c r="Q592" s="9"/>
      <c r="R592" s="1"/>
      <c r="S592" s="2"/>
    </row>
    <row r="593" spans="2:19" ht="24" customHeight="1">
      <c r="B593" s="8"/>
      <c r="D593" s="2"/>
      <c r="G593" s="2"/>
      <c r="I593" s="2"/>
      <c r="J593" s="2"/>
      <c r="L593" s="2"/>
      <c r="M593" s="2"/>
      <c r="N593" s="1"/>
      <c r="P593" s="1"/>
      <c r="Q593" s="9"/>
      <c r="R593" s="1"/>
      <c r="S593" s="2"/>
    </row>
    <row r="594" spans="2:19" ht="24" customHeight="1">
      <c r="B594" s="8"/>
      <c r="D594" s="2"/>
      <c r="G594" s="2"/>
      <c r="I594" s="2"/>
      <c r="J594" s="2"/>
      <c r="L594" s="2"/>
      <c r="M594" s="2"/>
      <c r="N594" s="1"/>
      <c r="P594" s="1"/>
      <c r="Q594" s="9"/>
      <c r="R594" s="1"/>
      <c r="S594" s="2"/>
    </row>
    <row r="595" spans="2:19" ht="24" customHeight="1">
      <c r="B595" s="8"/>
      <c r="D595" s="2"/>
      <c r="G595" s="2"/>
      <c r="I595" s="2"/>
      <c r="J595" s="2"/>
      <c r="L595" s="2"/>
      <c r="M595" s="2"/>
      <c r="N595" s="1"/>
      <c r="P595" s="1"/>
      <c r="Q595" s="9"/>
      <c r="R595" s="1"/>
      <c r="S595" s="2"/>
    </row>
    <row r="596" spans="2:19" ht="24" customHeight="1">
      <c r="B596" s="8"/>
      <c r="D596" s="2"/>
      <c r="G596" s="2"/>
      <c r="I596" s="2"/>
      <c r="J596" s="2"/>
      <c r="L596" s="2"/>
      <c r="M596" s="2"/>
      <c r="N596" s="1"/>
      <c r="P596" s="1"/>
      <c r="Q596" s="9"/>
      <c r="R596" s="1"/>
      <c r="S596" s="2"/>
    </row>
    <row r="597" spans="2:19" ht="24" customHeight="1">
      <c r="B597" s="8"/>
      <c r="D597" s="2"/>
      <c r="G597" s="2"/>
      <c r="I597" s="2"/>
      <c r="J597" s="2"/>
      <c r="L597" s="2"/>
      <c r="M597" s="2"/>
      <c r="N597" s="1"/>
      <c r="P597" s="1"/>
      <c r="Q597" s="9"/>
      <c r="R597" s="1"/>
      <c r="S597" s="2"/>
    </row>
    <row r="598" spans="2:19" ht="24" customHeight="1">
      <c r="B598" s="8"/>
      <c r="D598" s="2"/>
      <c r="G598" s="2"/>
      <c r="I598" s="2"/>
      <c r="J598" s="2"/>
      <c r="L598" s="2"/>
      <c r="M598" s="2"/>
      <c r="N598" s="1"/>
      <c r="P598" s="1"/>
      <c r="Q598" s="9"/>
      <c r="R598" s="1"/>
      <c r="S598" s="2"/>
    </row>
    <row r="599" spans="2:19" ht="24" customHeight="1">
      <c r="B599" s="8"/>
      <c r="D599" s="2"/>
      <c r="G599" s="2"/>
      <c r="I599" s="2"/>
      <c r="J599" s="2"/>
      <c r="L599" s="2"/>
      <c r="M599" s="2"/>
      <c r="N599" s="1"/>
      <c r="P599" s="1"/>
      <c r="Q599" s="9"/>
      <c r="R599" s="1"/>
      <c r="S599" s="2"/>
    </row>
    <row r="600" spans="2:19" ht="24" customHeight="1">
      <c r="B600" s="8"/>
      <c r="D600" s="2"/>
      <c r="G600" s="2"/>
      <c r="I600" s="2"/>
      <c r="J600" s="2"/>
      <c r="L600" s="2"/>
      <c r="M600" s="2"/>
      <c r="N600" s="1"/>
      <c r="P600" s="1"/>
      <c r="Q600" s="9"/>
      <c r="R600" s="1"/>
      <c r="S600" s="2"/>
    </row>
    <row r="601" spans="2:19" ht="24" customHeight="1">
      <c r="B601" s="8"/>
      <c r="D601" s="2"/>
      <c r="G601" s="2"/>
      <c r="I601" s="2"/>
      <c r="J601" s="2"/>
      <c r="L601" s="2"/>
      <c r="M601" s="2"/>
      <c r="N601" s="1"/>
      <c r="P601" s="1"/>
      <c r="Q601" s="9"/>
      <c r="R601" s="1"/>
      <c r="S601" s="2"/>
    </row>
    <row r="602" spans="2:19" ht="24" customHeight="1">
      <c r="B602" s="8"/>
      <c r="D602" s="2"/>
      <c r="G602" s="2"/>
      <c r="I602" s="2"/>
      <c r="J602" s="2"/>
      <c r="L602" s="2"/>
      <c r="M602" s="2"/>
      <c r="N602" s="1"/>
      <c r="P602" s="1"/>
      <c r="Q602" s="9"/>
      <c r="R602" s="1"/>
      <c r="S602" s="2"/>
    </row>
    <row r="603" spans="2:19" ht="24" customHeight="1">
      <c r="B603" s="8"/>
      <c r="D603" s="2"/>
      <c r="G603" s="2"/>
      <c r="I603" s="2"/>
      <c r="J603" s="2"/>
      <c r="L603" s="2"/>
      <c r="M603" s="2"/>
      <c r="N603" s="1"/>
      <c r="P603" s="1"/>
      <c r="Q603" s="9"/>
      <c r="R603" s="1"/>
      <c r="S603" s="2"/>
    </row>
    <row r="604" spans="2:19" ht="24" customHeight="1">
      <c r="B604" s="8"/>
      <c r="D604" s="2"/>
      <c r="G604" s="2"/>
      <c r="I604" s="2"/>
      <c r="J604" s="2"/>
      <c r="L604" s="2"/>
      <c r="M604" s="2"/>
      <c r="N604" s="1"/>
      <c r="P604" s="1"/>
      <c r="Q604" s="9"/>
      <c r="R604" s="1"/>
      <c r="S604" s="2"/>
    </row>
    <row r="605" spans="2:19" ht="24" customHeight="1">
      <c r="B605" s="8"/>
      <c r="D605" s="2"/>
      <c r="G605" s="2"/>
      <c r="I605" s="2"/>
      <c r="J605" s="2"/>
      <c r="L605" s="2"/>
      <c r="M605" s="2"/>
      <c r="N605" s="1"/>
      <c r="P605" s="1"/>
      <c r="Q605" s="9"/>
      <c r="R605" s="1"/>
      <c r="S605" s="2"/>
    </row>
    <row r="606" spans="2:19" ht="24" customHeight="1">
      <c r="B606" s="8"/>
      <c r="D606" s="2"/>
      <c r="G606" s="2"/>
      <c r="I606" s="2"/>
      <c r="J606" s="2"/>
      <c r="L606" s="2"/>
      <c r="M606" s="2"/>
      <c r="N606" s="1"/>
      <c r="P606" s="1"/>
      <c r="Q606" s="9"/>
      <c r="R606" s="1"/>
      <c r="S606" s="2"/>
    </row>
    <row r="607" spans="2:19" ht="24" customHeight="1">
      <c r="B607" s="8"/>
      <c r="D607" s="2"/>
      <c r="G607" s="2"/>
      <c r="I607" s="2"/>
      <c r="J607" s="2"/>
      <c r="L607" s="2"/>
      <c r="M607" s="2"/>
      <c r="N607" s="1"/>
      <c r="P607" s="1"/>
      <c r="Q607" s="9"/>
      <c r="R607" s="1"/>
      <c r="S607" s="2"/>
    </row>
    <row r="608" spans="2:19" ht="24" customHeight="1">
      <c r="B608" s="8"/>
      <c r="D608" s="2"/>
      <c r="G608" s="2"/>
      <c r="I608" s="2"/>
      <c r="J608" s="2"/>
      <c r="L608" s="2"/>
      <c r="M608" s="2"/>
      <c r="N608" s="1"/>
      <c r="P608" s="1"/>
      <c r="Q608" s="9"/>
      <c r="R608" s="1"/>
      <c r="S608" s="2"/>
    </row>
    <row r="609" spans="2:19" ht="24" customHeight="1">
      <c r="B609" s="8"/>
      <c r="D609" s="2"/>
      <c r="G609" s="2"/>
      <c r="I609" s="2"/>
      <c r="J609" s="2"/>
      <c r="L609" s="2"/>
      <c r="M609" s="2"/>
      <c r="N609" s="1"/>
      <c r="P609" s="1"/>
      <c r="Q609" s="9"/>
      <c r="R609" s="1"/>
      <c r="S609" s="2"/>
    </row>
    <row r="610" spans="2:19" ht="24" customHeight="1">
      <c r="B610" s="8"/>
      <c r="D610" s="2"/>
      <c r="G610" s="2"/>
      <c r="I610" s="2"/>
      <c r="J610" s="2"/>
      <c r="L610" s="2"/>
      <c r="M610" s="2"/>
      <c r="N610" s="1"/>
      <c r="P610" s="1"/>
      <c r="Q610" s="9"/>
      <c r="R610" s="1"/>
      <c r="S610" s="2"/>
    </row>
    <row r="611" spans="2:19" ht="24" customHeight="1">
      <c r="B611" s="8"/>
      <c r="D611" s="2"/>
      <c r="G611" s="2"/>
      <c r="I611" s="2"/>
      <c r="J611" s="2"/>
      <c r="L611" s="2"/>
      <c r="M611" s="2"/>
      <c r="N611" s="1"/>
      <c r="P611" s="1"/>
      <c r="Q611" s="9"/>
      <c r="R611" s="1"/>
      <c r="S611" s="2"/>
    </row>
    <row r="612" spans="2:19" ht="24" customHeight="1">
      <c r="B612" s="8"/>
      <c r="D612" s="2"/>
      <c r="G612" s="2"/>
      <c r="I612" s="2"/>
      <c r="J612" s="2"/>
      <c r="L612" s="2"/>
      <c r="M612" s="2"/>
      <c r="N612" s="1"/>
      <c r="P612" s="1"/>
      <c r="Q612" s="9"/>
      <c r="R612" s="1"/>
      <c r="S612" s="2"/>
    </row>
    <row r="613" spans="2:19" ht="24" customHeight="1">
      <c r="B613" s="8"/>
      <c r="D613" s="2"/>
      <c r="G613" s="2"/>
      <c r="I613" s="2"/>
      <c r="J613" s="2"/>
      <c r="L613" s="2"/>
      <c r="M613" s="2"/>
      <c r="N613" s="1"/>
      <c r="P613" s="1"/>
      <c r="Q613" s="9"/>
      <c r="R613" s="1"/>
      <c r="S613" s="2"/>
    </row>
    <row r="614" spans="2:19" ht="24" customHeight="1">
      <c r="B614" s="8"/>
      <c r="D614" s="2"/>
      <c r="G614" s="2"/>
      <c r="I614" s="2"/>
      <c r="J614" s="2"/>
      <c r="L614" s="2"/>
      <c r="M614" s="2"/>
      <c r="N614" s="1"/>
      <c r="P614" s="1"/>
      <c r="Q614" s="9"/>
      <c r="R614" s="1"/>
      <c r="S614" s="2"/>
    </row>
    <row r="615" spans="2:19" ht="24" customHeight="1">
      <c r="B615" s="8"/>
      <c r="D615" s="2"/>
      <c r="G615" s="2"/>
      <c r="I615" s="2"/>
      <c r="J615" s="2"/>
      <c r="L615" s="2"/>
      <c r="M615" s="2"/>
      <c r="N615" s="1"/>
      <c r="P615" s="1"/>
      <c r="Q615" s="9"/>
      <c r="R615" s="1"/>
      <c r="S615" s="2"/>
    </row>
    <row r="616" spans="2:19" ht="24" customHeight="1">
      <c r="B616" s="8"/>
      <c r="D616" s="2"/>
      <c r="G616" s="2"/>
      <c r="I616" s="2"/>
      <c r="J616" s="2"/>
      <c r="L616" s="2"/>
      <c r="M616" s="2"/>
      <c r="N616" s="1"/>
      <c r="P616" s="1"/>
      <c r="Q616" s="9"/>
      <c r="R616" s="1"/>
      <c r="S616" s="2"/>
    </row>
    <row r="617" spans="2:19" ht="24" customHeight="1">
      <c r="B617" s="8"/>
      <c r="D617" s="2"/>
      <c r="G617" s="2"/>
      <c r="I617" s="2"/>
      <c r="J617" s="2"/>
      <c r="L617" s="2"/>
      <c r="M617" s="2"/>
      <c r="N617" s="1"/>
      <c r="P617" s="1"/>
      <c r="Q617" s="9"/>
      <c r="R617" s="1"/>
      <c r="S617" s="2"/>
    </row>
    <row r="618" spans="2:19" ht="24" customHeight="1">
      <c r="B618" s="8"/>
      <c r="D618" s="2"/>
      <c r="G618" s="2"/>
      <c r="I618" s="2"/>
      <c r="J618" s="2"/>
      <c r="L618" s="2"/>
      <c r="M618" s="2"/>
      <c r="N618" s="1"/>
      <c r="P618" s="1"/>
      <c r="Q618" s="9"/>
      <c r="R618" s="1"/>
      <c r="S618" s="2"/>
    </row>
    <row r="619" spans="2:19" ht="24" customHeight="1">
      <c r="B619" s="8"/>
      <c r="D619" s="2"/>
      <c r="G619" s="2"/>
      <c r="I619" s="2"/>
      <c r="J619" s="2"/>
      <c r="L619" s="2"/>
      <c r="M619" s="2"/>
      <c r="N619" s="1"/>
      <c r="P619" s="1"/>
      <c r="Q619" s="9"/>
      <c r="R619" s="1"/>
      <c r="S619" s="2"/>
    </row>
    <row r="620" spans="2:19" ht="24" customHeight="1">
      <c r="B620" s="8"/>
      <c r="D620" s="2"/>
      <c r="G620" s="2"/>
      <c r="I620" s="2"/>
      <c r="J620" s="2"/>
      <c r="L620" s="2"/>
      <c r="M620" s="2"/>
      <c r="N620" s="1"/>
      <c r="P620" s="1"/>
      <c r="Q620" s="9"/>
      <c r="R620" s="1"/>
      <c r="S620" s="2"/>
    </row>
    <row r="621" spans="2:19" ht="24" customHeight="1">
      <c r="B621" s="8"/>
      <c r="D621" s="2"/>
      <c r="G621" s="2"/>
      <c r="I621" s="2"/>
      <c r="J621" s="2"/>
      <c r="L621" s="2"/>
      <c r="M621" s="2"/>
      <c r="N621" s="1"/>
      <c r="P621" s="1"/>
      <c r="Q621" s="9"/>
      <c r="R621" s="1"/>
      <c r="S621" s="2"/>
    </row>
    <row r="622" spans="2:19" ht="24" customHeight="1">
      <c r="B622" s="8"/>
      <c r="D622" s="2"/>
      <c r="G622" s="2"/>
      <c r="I622" s="2"/>
      <c r="J622" s="2"/>
      <c r="L622" s="2"/>
      <c r="M622" s="2"/>
      <c r="N622" s="1"/>
      <c r="P622" s="1"/>
      <c r="Q622" s="9"/>
      <c r="R622" s="1"/>
      <c r="S622" s="2"/>
    </row>
    <row r="623" spans="2:19" ht="24" customHeight="1">
      <c r="B623" s="8"/>
      <c r="D623" s="2"/>
      <c r="G623" s="2"/>
      <c r="I623" s="2"/>
      <c r="J623" s="2"/>
      <c r="L623" s="2"/>
      <c r="M623" s="2"/>
      <c r="N623" s="1"/>
      <c r="P623" s="1"/>
      <c r="Q623" s="9"/>
      <c r="R623" s="1"/>
      <c r="S623" s="2"/>
    </row>
    <row r="624" spans="2:19" ht="24" customHeight="1">
      <c r="B624" s="8"/>
      <c r="D624" s="2"/>
      <c r="G624" s="2"/>
      <c r="I624" s="2"/>
      <c r="J624" s="2"/>
      <c r="L624" s="2"/>
      <c r="M624" s="2"/>
      <c r="N624" s="1"/>
      <c r="P624" s="1"/>
      <c r="Q624" s="9"/>
      <c r="R624" s="1"/>
      <c r="S624" s="2"/>
    </row>
    <row r="625" spans="2:19" ht="24" customHeight="1">
      <c r="B625" s="8"/>
      <c r="D625" s="2"/>
      <c r="G625" s="2"/>
      <c r="I625" s="2"/>
      <c r="J625" s="2"/>
      <c r="L625" s="2"/>
      <c r="M625" s="2"/>
      <c r="N625" s="1"/>
      <c r="P625" s="1"/>
      <c r="Q625" s="9"/>
      <c r="R625" s="1"/>
      <c r="S625" s="2"/>
    </row>
    <row r="626" spans="2:19" ht="24" customHeight="1">
      <c r="B626" s="8"/>
      <c r="D626" s="2"/>
      <c r="G626" s="2"/>
      <c r="I626" s="2"/>
      <c r="J626" s="2"/>
      <c r="L626" s="2"/>
      <c r="M626" s="2"/>
      <c r="N626" s="1"/>
      <c r="P626" s="1"/>
      <c r="Q626" s="9"/>
      <c r="R626" s="1"/>
      <c r="S626" s="2"/>
    </row>
    <row r="627" spans="2:19" ht="24" customHeight="1">
      <c r="B627" s="8"/>
      <c r="D627" s="2"/>
      <c r="G627" s="2"/>
      <c r="I627" s="2"/>
      <c r="J627" s="2"/>
      <c r="L627" s="2"/>
      <c r="M627" s="2"/>
      <c r="N627" s="1"/>
      <c r="P627" s="1"/>
      <c r="Q627" s="9"/>
      <c r="R627" s="1"/>
      <c r="S627" s="2"/>
    </row>
    <row r="628" spans="2:19" ht="24" customHeight="1">
      <c r="B628" s="8"/>
      <c r="D628" s="2"/>
      <c r="G628" s="2"/>
      <c r="I628" s="2"/>
      <c r="J628" s="2"/>
      <c r="L628" s="2"/>
      <c r="M628" s="2"/>
      <c r="N628" s="1"/>
      <c r="P628" s="1"/>
      <c r="Q628" s="9"/>
      <c r="R628" s="1"/>
      <c r="S628" s="2"/>
    </row>
    <row r="629" spans="2:19" ht="24" customHeight="1">
      <c r="B629" s="8"/>
      <c r="D629" s="2"/>
      <c r="G629" s="2"/>
      <c r="I629" s="2"/>
      <c r="J629" s="2"/>
      <c r="L629" s="2"/>
      <c r="M629" s="2"/>
      <c r="N629" s="1"/>
      <c r="P629" s="1"/>
      <c r="Q629" s="9"/>
      <c r="R629" s="1"/>
      <c r="S629" s="2"/>
    </row>
    <row r="630" spans="2:19" ht="24" customHeight="1">
      <c r="B630" s="8"/>
      <c r="D630" s="2"/>
      <c r="G630" s="2"/>
      <c r="I630" s="2"/>
      <c r="J630" s="2"/>
      <c r="L630" s="2"/>
      <c r="M630" s="2"/>
      <c r="N630" s="1"/>
      <c r="P630" s="1"/>
      <c r="Q630" s="9"/>
      <c r="R630" s="1"/>
      <c r="S630" s="2"/>
    </row>
    <row r="631" spans="2:19" ht="24" customHeight="1">
      <c r="B631" s="8"/>
      <c r="D631" s="2"/>
      <c r="G631" s="2"/>
      <c r="I631" s="2"/>
      <c r="J631" s="2"/>
      <c r="L631" s="2"/>
      <c r="M631" s="2"/>
      <c r="N631" s="1"/>
      <c r="P631" s="1"/>
      <c r="Q631" s="9"/>
      <c r="R631" s="1"/>
      <c r="S631" s="2"/>
    </row>
    <row r="632" spans="2:19" ht="24" customHeight="1">
      <c r="B632" s="8"/>
      <c r="D632" s="2"/>
      <c r="G632" s="2"/>
      <c r="I632" s="2"/>
      <c r="J632" s="2"/>
      <c r="L632" s="2"/>
      <c r="M632" s="2"/>
      <c r="N632" s="1"/>
      <c r="P632" s="1"/>
      <c r="Q632" s="9"/>
      <c r="R632" s="1"/>
      <c r="S632" s="2"/>
    </row>
    <row r="633" spans="2:19" ht="24" customHeight="1">
      <c r="B633" s="8"/>
      <c r="D633" s="2"/>
      <c r="G633" s="2"/>
      <c r="I633" s="2"/>
      <c r="J633" s="2"/>
      <c r="L633" s="2"/>
      <c r="M633" s="2"/>
      <c r="N633" s="1"/>
      <c r="P633" s="1"/>
      <c r="Q633" s="9"/>
      <c r="R633" s="1"/>
      <c r="S633" s="2"/>
    </row>
    <row r="634" spans="2:19" ht="24" customHeight="1">
      <c r="B634" s="8"/>
      <c r="D634" s="2"/>
      <c r="G634" s="2"/>
      <c r="I634" s="2"/>
      <c r="J634" s="2"/>
      <c r="L634" s="2"/>
      <c r="M634" s="2"/>
      <c r="N634" s="1"/>
      <c r="P634" s="1"/>
      <c r="Q634" s="9"/>
      <c r="R634" s="1"/>
      <c r="S634" s="2"/>
    </row>
    <row r="635" spans="2:19" ht="24" customHeight="1">
      <c r="B635" s="8"/>
      <c r="D635" s="2"/>
      <c r="G635" s="2"/>
      <c r="I635" s="2"/>
      <c r="J635" s="2"/>
      <c r="L635" s="2"/>
      <c r="M635" s="2"/>
      <c r="N635" s="1"/>
      <c r="P635" s="1"/>
      <c r="Q635" s="9"/>
      <c r="R635" s="1"/>
      <c r="S635" s="2"/>
    </row>
    <row r="636" spans="2:19" ht="24" customHeight="1">
      <c r="B636" s="8"/>
      <c r="D636" s="2"/>
      <c r="G636" s="2"/>
      <c r="I636" s="2"/>
      <c r="J636" s="2"/>
      <c r="L636" s="2"/>
      <c r="M636" s="2"/>
      <c r="N636" s="1"/>
      <c r="P636" s="1"/>
      <c r="Q636" s="9"/>
      <c r="R636" s="1"/>
      <c r="S636" s="2"/>
    </row>
    <row r="637" spans="2:19" ht="24" customHeight="1">
      <c r="B637" s="8"/>
      <c r="D637" s="2"/>
      <c r="G637" s="2"/>
      <c r="I637" s="2"/>
      <c r="J637" s="2"/>
      <c r="L637" s="2"/>
      <c r="M637" s="2"/>
      <c r="N637" s="1"/>
      <c r="P637" s="1"/>
      <c r="Q637" s="9"/>
      <c r="R637" s="1"/>
      <c r="S637" s="2"/>
    </row>
    <row r="638" spans="2:19" ht="24" customHeight="1">
      <c r="B638" s="8"/>
      <c r="D638" s="2"/>
      <c r="G638" s="2"/>
      <c r="I638" s="2"/>
      <c r="J638" s="2"/>
      <c r="L638" s="2"/>
      <c r="M638" s="2"/>
      <c r="N638" s="1"/>
      <c r="P638" s="1"/>
      <c r="Q638" s="9"/>
      <c r="R638" s="1"/>
      <c r="S638" s="2"/>
    </row>
    <row r="639" spans="2:19" ht="24" customHeight="1">
      <c r="B639" s="8"/>
      <c r="D639" s="2"/>
      <c r="G639" s="2"/>
      <c r="I639" s="2"/>
      <c r="J639" s="2"/>
      <c r="L639" s="2"/>
      <c r="M639" s="2"/>
      <c r="N639" s="1"/>
      <c r="P639" s="1"/>
      <c r="Q639" s="9"/>
      <c r="R639" s="1"/>
      <c r="S639" s="2"/>
    </row>
    <row r="640" spans="2:19" ht="24" customHeight="1">
      <c r="B640" s="8"/>
      <c r="D640" s="2"/>
      <c r="G640" s="2"/>
      <c r="I640" s="2"/>
      <c r="J640" s="2"/>
      <c r="L640" s="2"/>
      <c r="M640" s="2"/>
      <c r="N640" s="1"/>
      <c r="P640" s="1"/>
      <c r="Q640" s="9"/>
      <c r="R640" s="1"/>
      <c r="S640" s="2"/>
    </row>
    <row r="641" spans="2:19" ht="24" customHeight="1">
      <c r="B641" s="8"/>
      <c r="D641" s="2"/>
      <c r="G641" s="2"/>
      <c r="I641" s="2"/>
      <c r="J641" s="2"/>
      <c r="L641" s="2"/>
      <c r="M641" s="2"/>
      <c r="N641" s="1"/>
      <c r="P641" s="1"/>
      <c r="Q641" s="9"/>
      <c r="R641" s="1"/>
      <c r="S641" s="2"/>
    </row>
    <row r="642" spans="2:19" ht="24" customHeight="1">
      <c r="B642" s="8"/>
      <c r="D642" s="2"/>
      <c r="G642" s="2"/>
      <c r="I642" s="2"/>
      <c r="J642" s="2"/>
      <c r="L642" s="2"/>
      <c r="M642" s="2"/>
      <c r="N642" s="1"/>
      <c r="P642" s="1"/>
      <c r="Q642" s="9"/>
      <c r="R642" s="1"/>
      <c r="S642" s="2"/>
    </row>
    <row r="643" spans="2:19" ht="24" customHeight="1">
      <c r="B643" s="8"/>
      <c r="D643" s="2"/>
      <c r="G643" s="2"/>
      <c r="I643" s="2"/>
      <c r="J643" s="2"/>
      <c r="L643" s="2"/>
      <c r="M643" s="2"/>
      <c r="N643" s="1"/>
      <c r="P643" s="1"/>
      <c r="Q643" s="9"/>
      <c r="R643" s="1"/>
      <c r="S643" s="2"/>
    </row>
    <row r="644" spans="2:19" ht="24" customHeight="1">
      <c r="B644" s="8"/>
      <c r="D644" s="2"/>
      <c r="G644" s="2"/>
      <c r="I644" s="2"/>
      <c r="J644" s="2"/>
      <c r="L644" s="2"/>
      <c r="M644" s="2"/>
      <c r="N644" s="1"/>
      <c r="P644" s="1"/>
      <c r="Q644" s="9"/>
      <c r="R644" s="1"/>
      <c r="S644" s="2"/>
    </row>
    <row r="645" spans="2:19" ht="24" customHeight="1">
      <c r="B645" s="8"/>
      <c r="D645" s="2"/>
      <c r="G645" s="2"/>
      <c r="I645" s="2"/>
      <c r="J645" s="2"/>
      <c r="L645" s="2"/>
      <c r="M645" s="2"/>
      <c r="N645" s="1"/>
      <c r="P645" s="1"/>
      <c r="Q645" s="9"/>
      <c r="R645" s="1"/>
      <c r="S645" s="2"/>
    </row>
    <row r="646" spans="2:19" ht="24" customHeight="1">
      <c r="B646" s="8"/>
      <c r="D646" s="2"/>
      <c r="G646" s="2"/>
      <c r="I646" s="2"/>
      <c r="J646" s="2"/>
      <c r="L646" s="2"/>
      <c r="M646" s="2"/>
      <c r="N646" s="1"/>
      <c r="P646" s="1"/>
      <c r="Q646" s="9"/>
      <c r="R646" s="1"/>
      <c r="S646" s="2"/>
    </row>
    <row r="647" spans="2:19" ht="24" customHeight="1">
      <c r="B647" s="8"/>
      <c r="D647" s="2"/>
      <c r="G647" s="2"/>
      <c r="I647" s="2"/>
      <c r="J647" s="2"/>
      <c r="L647" s="2"/>
      <c r="M647" s="2"/>
      <c r="N647" s="1"/>
      <c r="P647" s="1"/>
      <c r="Q647" s="9"/>
      <c r="R647" s="1"/>
      <c r="S647" s="2"/>
    </row>
    <row r="648" spans="2:19" ht="24" customHeight="1">
      <c r="B648" s="8"/>
      <c r="D648" s="2"/>
      <c r="G648" s="2"/>
      <c r="I648" s="2"/>
      <c r="J648" s="2"/>
      <c r="L648" s="2"/>
      <c r="M648" s="2"/>
      <c r="N648" s="1"/>
      <c r="P648" s="1"/>
      <c r="Q648" s="9"/>
      <c r="R648" s="1"/>
      <c r="S648" s="2"/>
    </row>
    <row r="649" spans="2:19" ht="24" customHeight="1">
      <c r="B649" s="8"/>
      <c r="D649" s="2"/>
      <c r="G649" s="2"/>
      <c r="I649" s="2"/>
      <c r="J649" s="2"/>
      <c r="L649" s="2"/>
      <c r="M649" s="2"/>
      <c r="N649" s="1"/>
      <c r="P649" s="1"/>
      <c r="Q649" s="9"/>
      <c r="R649" s="1"/>
      <c r="S649" s="2"/>
    </row>
    <row r="650" spans="2:19" ht="24" customHeight="1">
      <c r="B650" s="8"/>
      <c r="D650" s="2"/>
      <c r="G650" s="2"/>
      <c r="I650" s="2"/>
      <c r="J650" s="2"/>
      <c r="L650" s="2"/>
      <c r="M650" s="2"/>
      <c r="N650" s="1"/>
      <c r="P650" s="1"/>
      <c r="Q650" s="9"/>
      <c r="R650" s="1"/>
      <c r="S650" s="2"/>
    </row>
    <row r="651" spans="2:19" ht="24" customHeight="1">
      <c r="B651" s="8"/>
      <c r="D651" s="2"/>
      <c r="G651" s="2"/>
      <c r="I651" s="2"/>
      <c r="J651" s="2"/>
      <c r="L651" s="2"/>
      <c r="M651" s="2"/>
      <c r="N651" s="1"/>
      <c r="P651" s="1"/>
      <c r="Q651" s="9"/>
      <c r="R651" s="1"/>
      <c r="S651" s="2"/>
    </row>
    <row r="652" spans="2:19" ht="24" customHeight="1">
      <c r="B652" s="8"/>
      <c r="D652" s="2"/>
      <c r="G652" s="2"/>
      <c r="I652" s="2"/>
      <c r="J652" s="2"/>
      <c r="L652" s="2"/>
      <c r="M652" s="2"/>
      <c r="N652" s="1"/>
      <c r="P652" s="1"/>
      <c r="Q652" s="9"/>
      <c r="R652" s="1"/>
      <c r="S652" s="2"/>
    </row>
    <row r="653" spans="2:19" ht="24" customHeight="1">
      <c r="B653" s="8"/>
      <c r="D653" s="2"/>
      <c r="G653" s="2"/>
      <c r="I653" s="2"/>
      <c r="J653" s="2"/>
      <c r="L653" s="2"/>
      <c r="M653" s="2"/>
      <c r="N653" s="1"/>
      <c r="P653" s="1"/>
      <c r="Q653" s="9"/>
      <c r="R653" s="1"/>
      <c r="S653" s="2"/>
    </row>
    <row r="654" spans="2:19" ht="24" customHeight="1">
      <c r="B654" s="8"/>
      <c r="D654" s="2"/>
      <c r="G654" s="2"/>
      <c r="I654" s="2"/>
      <c r="J654" s="2"/>
      <c r="L654" s="2"/>
      <c r="M654" s="2"/>
      <c r="N654" s="1"/>
      <c r="P654" s="1"/>
      <c r="Q654" s="9"/>
      <c r="R654" s="1"/>
      <c r="S654" s="2"/>
    </row>
    <row r="655" spans="2:19" ht="24" customHeight="1">
      <c r="B655" s="8"/>
      <c r="D655" s="2"/>
      <c r="G655" s="2"/>
      <c r="I655" s="2"/>
      <c r="J655" s="2"/>
      <c r="L655" s="2"/>
      <c r="M655" s="2"/>
      <c r="N655" s="1"/>
      <c r="P655" s="1"/>
      <c r="Q655" s="9"/>
      <c r="R655" s="1"/>
      <c r="S655" s="2"/>
    </row>
    <row r="656" spans="2:19" ht="24" customHeight="1">
      <c r="B656" s="8"/>
      <c r="D656" s="2"/>
      <c r="G656" s="2"/>
      <c r="I656" s="2"/>
      <c r="J656" s="2"/>
      <c r="L656" s="2"/>
      <c r="M656" s="2"/>
      <c r="N656" s="1"/>
      <c r="P656" s="1"/>
      <c r="Q656" s="9"/>
      <c r="R656" s="1"/>
      <c r="S656" s="2"/>
    </row>
    <row r="657" spans="2:19" ht="24" customHeight="1">
      <c r="B657" s="8"/>
      <c r="D657" s="2"/>
      <c r="G657" s="2"/>
      <c r="I657" s="2"/>
      <c r="J657" s="2"/>
      <c r="L657" s="2"/>
      <c r="M657" s="2"/>
      <c r="N657" s="1"/>
      <c r="P657" s="1"/>
      <c r="Q657" s="9"/>
      <c r="R657" s="1"/>
      <c r="S657" s="2"/>
    </row>
    <row r="658" spans="2:19" ht="24" customHeight="1">
      <c r="B658" s="8"/>
      <c r="D658" s="2"/>
      <c r="G658" s="2"/>
      <c r="I658" s="2"/>
      <c r="J658" s="2"/>
      <c r="L658" s="2"/>
      <c r="M658" s="2"/>
      <c r="N658" s="1"/>
      <c r="P658" s="1"/>
      <c r="Q658" s="9"/>
      <c r="R658" s="1"/>
      <c r="S658" s="2"/>
    </row>
    <row r="659" spans="2:19" ht="24" customHeight="1">
      <c r="B659" s="8"/>
      <c r="D659" s="2"/>
      <c r="G659" s="2"/>
      <c r="I659" s="2"/>
      <c r="J659" s="2"/>
      <c r="L659" s="2"/>
      <c r="M659" s="2"/>
      <c r="N659" s="1"/>
      <c r="P659" s="1"/>
      <c r="Q659" s="9"/>
      <c r="R659" s="1"/>
      <c r="S659" s="2"/>
    </row>
    <row r="660" spans="2:19" ht="24" customHeight="1">
      <c r="B660" s="8"/>
      <c r="D660" s="2"/>
      <c r="G660" s="2"/>
      <c r="I660" s="2"/>
      <c r="J660" s="2"/>
      <c r="L660" s="2"/>
      <c r="M660" s="2"/>
      <c r="N660" s="1"/>
      <c r="P660" s="1"/>
      <c r="Q660" s="9"/>
      <c r="R660" s="1"/>
      <c r="S660" s="2"/>
    </row>
    <row r="661" spans="2:19" ht="24" customHeight="1">
      <c r="B661" s="8"/>
      <c r="D661" s="2"/>
      <c r="G661" s="2"/>
      <c r="I661" s="2"/>
      <c r="J661" s="2"/>
      <c r="L661" s="2"/>
      <c r="M661" s="2"/>
      <c r="N661" s="1"/>
      <c r="P661" s="1"/>
      <c r="Q661" s="9"/>
      <c r="R661" s="1"/>
      <c r="S661" s="2"/>
    </row>
    <row r="662" spans="2:19" ht="24" customHeight="1">
      <c r="B662" s="8"/>
      <c r="D662" s="2"/>
      <c r="G662" s="2"/>
      <c r="I662" s="2"/>
      <c r="J662" s="2"/>
      <c r="L662" s="2"/>
      <c r="M662" s="2"/>
      <c r="N662" s="1"/>
      <c r="P662" s="1"/>
      <c r="Q662" s="9"/>
      <c r="R662" s="1"/>
      <c r="S662" s="2"/>
    </row>
    <row r="663" spans="2:19" ht="24" customHeight="1">
      <c r="B663" s="8"/>
      <c r="D663" s="2"/>
      <c r="G663" s="2"/>
      <c r="I663" s="2"/>
      <c r="J663" s="2"/>
      <c r="L663" s="2"/>
      <c r="M663" s="2"/>
      <c r="N663" s="1"/>
      <c r="P663" s="1"/>
      <c r="Q663" s="9"/>
      <c r="R663" s="1"/>
      <c r="S663" s="2"/>
    </row>
    <row r="664" spans="2:19" ht="24" customHeight="1">
      <c r="B664" s="8"/>
      <c r="D664" s="2"/>
      <c r="G664" s="2"/>
      <c r="I664" s="2"/>
      <c r="J664" s="2"/>
      <c r="L664" s="2"/>
      <c r="M664" s="2"/>
      <c r="N664" s="1"/>
      <c r="P664" s="1"/>
      <c r="Q664" s="9"/>
      <c r="R664" s="1"/>
      <c r="S664" s="2"/>
    </row>
    <row r="665" spans="2:19" ht="24" customHeight="1">
      <c r="B665" s="8"/>
      <c r="D665" s="2"/>
      <c r="G665" s="2"/>
      <c r="I665" s="2"/>
      <c r="J665" s="2"/>
      <c r="L665" s="2"/>
      <c r="M665" s="2"/>
      <c r="N665" s="1"/>
      <c r="P665" s="1"/>
      <c r="Q665" s="9"/>
      <c r="R665" s="1"/>
      <c r="S665" s="2"/>
    </row>
    <row r="666" spans="2:19" ht="24" customHeight="1">
      <c r="B666" s="8"/>
      <c r="D666" s="2"/>
      <c r="G666" s="2"/>
      <c r="I666" s="2"/>
      <c r="J666" s="2"/>
      <c r="L666" s="2"/>
      <c r="M666" s="2"/>
      <c r="N666" s="1"/>
      <c r="P666" s="1"/>
      <c r="Q666" s="9"/>
      <c r="R666" s="1"/>
      <c r="S666" s="2"/>
    </row>
    <row r="667" spans="2:19" ht="24" customHeight="1">
      <c r="B667" s="8"/>
      <c r="D667" s="2"/>
      <c r="G667" s="2"/>
      <c r="I667" s="2"/>
      <c r="J667" s="2"/>
      <c r="L667" s="2"/>
      <c r="M667" s="2"/>
      <c r="N667" s="1"/>
      <c r="P667" s="1"/>
      <c r="Q667" s="9"/>
      <c r="R667" s="1"/>
      <c r="S667" s="2"/>
    </row>
    <row r="668" spans="2:19" ht="24" customHeight="1">
      <c r="B668" s="8"/>
      <c r="D668" s="2"/>
      <c r="G668" s="2"/>
      <c r="I668" s="2"/>
      <c r="J668" s="2"/>
      <c r="L668" s="2"/>
      <c r="M668" s="2"/>
      <c r="N668" s="1"/>
      <c r="P668" s="1"/>
      <c r="Q668" s="9"/>
      <c r="R668" s="1"/>
      <c r="S668" s="2"/>
    </row>
    <row r="669" spans="2:19" ht="24" customHeight="1">
      <c r="B669" s="8"/>
      <c r="D669" s="2"/>
      <c r="G669" s="2"/>
      <c r="I669" s="2"/>
      <c r="J669" s="2"/>
      <c r="L669" s="2"/>
      <c r="M669" s="2"/>
      <c r="N669" s="1"/>
      <c r="P669" s="1"/>
      <c r="Q669" s="9"/>
      <c r="R669" s="1"/>
      <c r="S669" s="2"/>
    </row>
    <row r="670" spans="2:19" ht="24" customHeight="1">
      <c r="B670" s="8"/>
      <c r="D670" s="2"/>
      <c r="G670" s="2"/>
      <c r="I670" s="2"/>
      <c r="J670" s="2"/>
      <c r="L670" s="2"/>
      <c r="M670" s="2"/>
      <c r="N670" s="1"/>
      <c r="P670" s="1"/>
      <c r="Q670" s="9"/>
      <c r="R670" s="1"/>
      <c r="S670" s="2"/>
    </row>
    <row r="671" spans="2:19" ht="24" customHeight="1">
      <c r="B671" s="8"/>
      <c r="D671" s="2"/>
      <c r="G671" s="2"/>
      <c r="I671" s="2"/>
      <c r="J671" s="2"/>
      <c r="L671" s="2"/>
      <c r="M671" s="2"/>
      <c r="N671" s="1"/>
      <c r="P671" s="1"/>
      <c r="Q671" s="9"/>
      <c r="R671" s="1"/>
      <c r="S671" s="2"/>
    </row>
    <row r="672" spans="2:19" ht="24" customHeight="1">
      <c r="B672" s="8"/>
      <c r="D672" s="2"/>
      <c r="G672" s="2"/>
      <c r="I672" s="2"/>
      <c r="J672" s="2"/>
      <c r="L672" s="2"/>
      <c r="M672" s="2"/>
      <c r="N672" s="1"/>
      <c r="P672" s="1"/>
      <c r="Q672" s="9"/>
      <c r="R672" s="1"/>
      <c r="S672" s="2"/>
    </row>
    <row r="673" spans="2:19" ht="24" customHeight="1">
      <c r="B673" s="8"/>
      <c r="D673" s="2"/>
      <c r="G673" s="2"/>
      <c r="I673" s="2"/>
      <c r="J673" s="2"/>
      <c r="L673" s="2"/>
      <c r="M673" s="2"/>
      <c r="N673" s="1"/>
      <c r="P673" s="1"/>
      <c r="Q673" s="9"/>
      <c r="R673" s="1"/>
      <c r="S673" s="2"/>
    </row>
    <row r="674" spans="2:19" ht="24" customHeight="1">
      <c r="B674" s="8"/>
      <c r="D674" s="2"/>
      <c r="G674" s="2"/>
      <c r="I674" s="2"/>
      <c r="J674" s="2"/>
      <c r="L674" s="2"/>
      <c r="M674" s="2"/>
      <c r="N674" s="1"/>
      <c r="P674" s="1"/>
      <c r="Q674" s="9"/>
      <c r="R674" s="1"/>
      <c r="S674" s="2"/>
    </row>
    <row r="675" spans="2:19" ht="24" customHeight="1">
      <c r="B675" s="8"/>
      <c r="D675" s="2"/>
      <c r="G675" s="2"/>
      <c r="I675" s="2"/>
      <c r="J675" s="2"/>
      <c r="L675" s="2"/>
      <c r="M675" s="2"/>
      <c r="N675" s="1"/>
      <c r="P675" s="1"/>
      <c r="Q675" s="9"/>
      <c r="R675" s="1"/>
      <c r="S675" s="2"/>
    </row>
    <row r="676" spans="2:19" ht="24" customHeight="1">
      <c r="B676" s="8"/>
      <c r="D676" s="2"/>
      <c r="G676" s="2"/>
      <c r="I676" s="2"/>
      <c r="J676" s="2"/>
      <c r="L676" s="2"/>
      <c r="M676" s="2"/>
      <c r="N676" s="1"/>
      <c r="P676" s="1"/>
      <c r="Q676" s="9"/>
      <c r="R676" s="1"/>
      <c r="S676" s="2"/>
    </row>
    <row r="677" spans="2:19" ht="24" customHeight="1">
      <c r="B677" s="8"/>
      <c r="D677" s="2"/>
      <c r="G677" s="2"/>
      <c r="I677" s="2"/>
      <c r="J677" s="2"/>
      <c r="L677" s="2"/>
      <c r="M677" s="2"/>
      <c r="N677" s="1"/>
      <c r="P677" s="1"/>
      <c r="Q677" s="9"/>
      <c r="R677" s="1"/>
      <c r="S677" s="2"/>
    </row>
    <row r="678" spans="2:19" ht="24" customHeight="1">
      <c r="B678" s="8"/>
      <c r="D678" s="2"/>
      <c r="G678" s="2"/>
      <c r="I678" s="2"/>
      <c r="J678" s="2"/>
      <c r="L678" s="2"/>
      <c r="M678" s="2"/>
      <c r="N678" s="1"/>
      <c r="P678" s="1"/>
      <c r="Q678" s="9"/>
      <c r="R678" s="1"/>
      <c r="S678" s="2"/>
    </row>
    <row r="679" spans="2:19" ht="24" customHeight="1">
      <c r="B679" s="8"/>
      <c r="D679" s="2"/>
      <c r="G679" s="2"/>
      <c r="I679" s="2"/>
      <c r="J679" s="2"/>
      <c r="L679" s="2"/>
      <c r="M679" s="2"/>
      <c r="N679" s="1"/>
      <c r="P679" s="1"/>
      <c r="Q679" s="9"/>
      <c r="R679" s="1"/>
      <c r="S679" s="2"/>
    </row>
    <row r="680" spans="2:19" ht="24" customHeight="1">
      <c r="B680" s="8"/>
      <c r="D680" s="2"/>
      <c r="G680" s="2"/>
      <c r="I680" s="2"/>
      <c r="J680" s="2"/>
      <c r="L680" s="2"/>
      <c r="M680" s="2"/>
      <c r="N680" s="1"/>
      <c r="P680" s="1"/>
      <c r="Q680" s="9"/>
      <c r="R680" s="1"/>
      <c r="S680" s="2"/>
    </row>
    <row r="681" spans="2:19" ht="24" customHeight="1">
      <c r="B681" s="8"/>
      <c r="D681" s="2"/>
      <c r="G681" s="2"/>
      <c r="I681" s="2"/>
      <c r="J681" s="2"/>
      <c r="L681" s="2"/>
      <c r="M681" s="2"/>
      <c r="N681" s="1"/>
      <c r="P681" s="1"/>
      <c r="Q681" s="9"/>
      <c r="R681" s="1"/>
      <c r="S681" s="2"/>
    </row>
    <row r="682" spans="2:19" ht="24" customHeight="1">
      <c r="B682" s="8"/>
      <c r="D682" s="2"/>
      <c r="G682" s="2"/>
      <c r="I682" s="2"/>
      <c r="J682" s="2"/>
      <c r="L682" s="2"/>
      <c r="M682" s="2"/>
      <c r="N682" s="1"/>
      <c r="P682" s="1"/>
      <c r="Q682" s="9"/>
      <c r="R682" s="1"/>
      <c r="S682" s="2"/>
    </row>
    <row r="683" spans="2:19" ht="24" customHeight="1">
      <c r="B683" s="8"/>
      <c r="D683" s="2"/>
      <c r="G683" s="2"/>
      <c r="I683" s="2"/>
      <c r="J683" s="2"/>
      <c r="L683" s="2"/>
      <c r="M683" s="2"/>
      <c r="N683" s="1"/>
      <c r="P683" s="1"/>
      <c r="Q683" s="9"/>
      <c r="R683" s="1"/>
      <c r="S683" s="2"/>
    </row>
    <row r="684" spans="2:19" ht="24" customHeight="1">
      <c r="B684" s="8"/>
      <c r="D684" s="2"/>
      <c r="G684" s="2"/>
      <c r="I684" s="2"/>
      <c r="J684" s="2"/>
      <c r="L684" s="2"/>
      <c r="M684" s="2"/>
      <c r="N684" s="1"/>
      <c r="P684" s="1"/>
      <c r="Q684" s="9"/>
      <c r="R684" s="1"/>
      <c r="S684" s="2"/>
    </row>
    <row r="685" spans="2:19" ht="24" customHeight="1">
      <c r="B685" s="8"/>
      <c r="D685" s="2"/>
      <c r="G685" s="2"/>
      <c r="I685" s="2"/>
      <c r="J685" s="2"/>
      <c r="L685" s="2"/>
      <c r="M685" s="2"/>
      <c r="N685" s="1"/>
      <c r="P685" s="1"/>
      <c r="Q685" s="9"/>
      <c r="R685" s="1"/>
      <c r="S685" s="2"/>
    </row>
    <row r="686" spans="2:19" ht="24" customHeight="1">
      <c r="B686" s="8"/>
      <c r="D686" s="2"/>
      <c r="G686" s="2"/>
      <c r="I686" s="2"/>
      <c r="J686" s="2"/>
      <c r="L686" s="2"/>
      <c r="M686" s="2"/>
      <c r="N686" s="1"/>
      <c r="P686" s="1"/>
      <c r="Q686" s="9"/>
      <c r="R686" s="1"/>
      <c r="S686" s="2"/>
    </row>
    <row r="687" spans="2:19" ht="24" customHeight="1">
      <c r="B687" s="8"/>
      <c r="D687" s="2"/>
      <c r="G687" s="2"/>
      <c r="I687" s="2"/>
      <c r="J687" s="2"/>
      <c r="L687" s="2"/>
      <c r="M687" s="2"/>
      <c r="N687" s="1"/>
      <c r="P687" s="1"/>
      <c r="Q687" s="9"/>
      <c r="R687" s="1"/>
      <c r="S687" s="2"/>
    </row>
    <row r="688" spans="2:19" ht="24" customHeight="1">
      <c r="B688" s="8"/>
      <c r="D688" s="2"/>
      <c r="G688" s="2"/>
      <c r="I688" s="2"/>
      <c r="J688" s="2"/>
      <c r="L688" s="2"/>
      <c r="M688" s="2"/>
      <c r="N688" s="1"/>
      <c r="P688" s="1"/>
      <c r="Q688" s="9"/>
      <c r="R688" s="1"/>
      <c r="S688" s="2"/>
    </row>
    <row r="689" spans="2:19" ht="24" customHeight="1">
      <c r="B689" s="8"/>
      <c r="D689" s="2"/>
      <c r="G689" s="2"/>
      <c r="I689" s="2"/>
      <c r="J689" s="2"/>
      <c r="L689" s="2"/>
      <c r="M689" s="2"/>
      <c r="N689" s="1"/>
      <c r="P689" s="1"/>
      <c r="Q689" s="9"/>
      <c r="R689" s="1"/>
      <c r="S689" s="2"/>
    </row>
    <row r="690" spans="2:19" ht="24" customHeight="1">
      <c r="B690" s="8"/>
      <c r="D690" s="2"/>
      <c r="G690" s="2"/>
      <c r="I690" s="2"/>
      <c r="J690" s="2"/>
      <c r="L690" s="2"/>
      <c r="M690" s="2"/>
      <c r="N690" s="1"/>
      <c r="P690" s="1"/>
      <c r="Q690" s="9"/>
      <c r="R690" s="1"/>
      <c r="S690" s="2"/>
    </row>
    <row r="691" spans="2:19" ht="24" customHeight="1">
      <c r="B691" s="8"/>
      <c r="D691" s="2"/>
      <c r="G691" s="2"/>
      <c r="I691" s="2"/>
      <c r="J691" s="2"/>
      <c r="L691" s="2"/>
      <c r="M691" s="2"/>
      <c r="N691" s="1"/>
      <c r="P691" s="1"/>
      <c r="Q691" s="9"/>
      <c r="R691" s="1"/>
      <c r="S691" s="2"/>
    </row>
    <row r="692" spans="2:19" ht="24" customHeight="1">
      <c r="B692" s="8"/>
      <c r="D692" s="2"/>
      <c r="G692" s="2"/>
      <c r="I692" s="2"/>
      <c r="J692" s="2"/>
      <c r="L692" s="2"/>
      <c r="M692" s="2"/>
      <c r="N692" s="1"/>
      <c r="P692" s="1"/>
      <c r="Q692" s="9"/>
      <c r="R692" s="1"/>
      <c r="S692" s="2"/>
    </row>
    <row r="693" spans="2:19" ht="24" customHeight="1">
      <c r="B693" s="8"/>
      <c r="D693" s="2"/>
      <c r="G693" s="2"/>
      <c r="I693" s="2"/>
      <c r="J693" s="2"/>
      <c r="L693" s="2"/>
      <c r="M693" s="2"/>
      <c r="N693" s="1"/>
      <c r="P693" s="1"/>
      <c r="Q693" s="9"/>
      <c r="R693" s="1"/>
      <c r="S693" s="2"/>
    </row>
    <row r="694" spans="2:19" ht="24" customHeight="1">
      <c r="B694" s="8"/>
      <c r="D694" s="2"/>
      <c r="G694" s="2"/>
      <c r="I694" s="2"/>
      <c r="J694" s="2"/>
      <c r="L694" s="2"/>
      <c r="M694" s="2"/>
      <c r="N694" s="1"/>
      <c r="P694" s="1"/>
      <c r="Q694" s="9"/>
      <c r="R694" s="1"/>
      <c r="S694" s="2"/>
    </row>
    <row r="695" spans="2:19" ht="24" customHeight="1">
      <c r="B695" s="8"/>
      <c r="D695" s="2"/>
      <c r="G695" s="2"/>
      <c r="I695" s="2"/>
      <c r="J695" s="2"/>
      <c r="L695" s="2"/>
      <c r="M695" s="2"/>
      <c r="N695" s="1"/>
      <c r="P695" s="1"/>
      <c r="Q695" s="9"/>
      <c r="R695" s="1"/>
      <c r="S695" s="2"/>
    </row>
    <row r="696" spans="2:19" ht="24" customHeight="1">
      <c r="B696" s="8"/>
      <c r="D696" s="2"/>
      <c r="G696" s="2"/>
      <c r="I696" s="2"/>
      <c r="J696" s="2"/>
      <c r="L696" s="2"/>
      <c r="M696" s="2"/>
      <c r="N696" s="1"/>
      <c r="P696" s="1"/>
      <c r="Q696" s="9"/>
      <c r="R696" s="1"/>
      <c r="S696" s="2"/>
    </row>
    <row r="697" spans="2:19" ht="24" customHeight="1">
      <c r="B697" s="8"/>
      <c r="D697" s="2"/>
      <c r="G697" s="2"/>
      <c r="I697" s="2"/>
      <c r="J697" s="2"/>
      <c r="L697" s="2"/>
      <c r="M697" s="2"/>
      <c r="N697" s="1"/>
      <c r="P697" s="1"/>
      <c r="Q697" s="9"/>
      <c r="R697" s="1"/>
      <c r="S697" s="2"/>
    </row>
    <row r="698" spans="2:19" ht="24" customHeight="1">
      <c r="B698" s="8"/>
      <c r="D698" s="2"/>
      <c r="G698" s="2"/>
      <c r="I698" s="2"/>
      <c r="J698" s="2"/>
      <c r="L698" s="2"/>
      <c r="M698" s="2"/>
      <c r="N698" s="1"/>
      <c r="P698" s="1"/>
      <c r="Q698" s="9"/>
      <c r="R698" s="1"/>
      <c r="S698" s="2"/>
    </row>
    <row r="699" spans="2:19" ht="24" customHeight="1">
      <c r="B699" s="8"/>
      <c r="D699" s="2"/>
      <c r="G699" s="2"/>
      <c r="I699" s="2"/>
      <c r="J699" s="2"/>
      <c r="L699" s="2"/>
      <c r="M699" s="2"/>
      <c r="N699" s="1"/>
      <c r="P699" s="1"/>
      <c r="Q699" s="9"/>
      <c r="R699" s="1"/>
      <c r="S699" s="2"/>
    </row>
    <row r="700" spans="2:19" ht="24" customHeight="1">
      <c r="B700" s="8"/>
      <c r="D700" s="2"/>
      <c r="G700" s="2"/>
      <c r="I700" s="2"/>
      <c r="J700" s="2"/>
      <c r="L700" s="2"/>
      <c r="M700" s="2"/>
      <c r="N700" s="1"/>
      <c r="P700" s="1"/>
      <c r="Q700" s="9"/>
      <c r="R700" s="1"/>
      <c r="S700" s="2"/>
    </row>
    <row r="701" spans="2:19" ht="24" customHeight="1">
      <c r="B701" s="8"/>
      <c r="D701" s="2"/>
      <c r="G701" s="2"/>
      <c r="I701" s="2"/>
      <c r="J701" s="2"/>
      <c r="L701" s="2"/>
      <c r="M701" s="2"/>
      <c r="N701" s="1"/>
      <c r="P701" s="1"/>
      <c r="Q701" s="9"/>
      <c r="R701" s="1"/>
      <c r="S701" s="2"/>
    </row>
    <row r="702" spans="2:19" ht="24" customHeight="1">
      <c r="B702" s="8"/>
      <c r="D702" s="2"/>
      <c r="G702" s="2"/>
      <c r="I702" s="2"/>
      <c r="J702" s="2"/>
      <c r="L702" s="2"/>
      <c r="M702" s="2"/>
      <c r="N702" s="1"/>
      <c r="P702" s="1"/>
      <c r="Q702" s="9"/>
      <c r="R702" s="1"/>
      <c r="S702" s="2"/>
    </row>
    <row r="703" spans="2:19" ht="24" customHeight="1">
      <c r="B703" s="8"/>
      <c r="D703" s="2"/>
      <c r="G703" s="2"/>
      <c r="I703" s="2"/>
      <c r="J703" s="2"/>
      <c r="L703" s="2"/>
      <c r="M703" s="2"/>
      <c r="N703" s="1"/>
      <c r="P703" s="1"/>
      <c r="Q703" s="9"/>
      <c r="R703" s="1"/>
      <c r="S703" s="2"/>
    </row>
    <row r="704" spans="2:19" ht="24" customHeight="1">
      <c r="B704" s="8"/>
      <c r="D704" s="2"/>
      <c r="G704" s="2"/>
      <c r="I704" s="2"/>
      <c r="J704" s="2"/>
      <c r="L704" s="2"/>
      <c r="M704" s="2"/>
      <c r="N704" s="1"/>
      <c r="P704" s="1"/>
      <c r="Q704" s="9"/>
      <c r="R704" s="1"/>
      <c r="S704" s="2"/>
    </row>
    <row r="705" spans="2:19" ht="24" customHeight="1">
      <c r="B705" s="8"/>
      <c r="D705" s="2"/>
      <c r="G705" s="2"/>
      <c r="I705" s="2"/>
      <c r="J705" s="2"/>
      <c r="L705" s="2"/>
      <c r="M705" s="2"/>
      <c r="N705" s="1"/>
      <c r="P705" s="1"/>
      <c r="Q705" s="9"/>
      <c r="R705" s="1"/>
      <c r="S705" s="2"/>
    </row>
    <row r="706" spans="2:19" ht="24" customHeight="1">
      <c r="B706" s="8"/>
      <c r="D706" s="2"/>
      <c r="G706" s="2"/>
      <c r="I706" s="2"/>
      <c r="J706" s="2"/>
      <c r="L706" s="2"/>
      <c r="M706" s="2"/>
      <c r="N706" s="1"/>
      <c r="P706" s="1"/>
      <c r="Q706" s="9"/>
      <c r="R706" s="1"/>
      <c r="S706" s="2"/>
    </row>
    <row r="707" spans="2:19" ht="24" customHeight="1">
      <c r="B707" s="8"/>
      <c r="D707" s="2"/>
      <c r="G707" s="2"/>
      <c r="I707" s="2"/>
      <c r="J707" s="2"/>
      <c r="L707" s="2"/>
      <c r="M707" s="2"/>
      <c r="N707" s="1"/>
      <c r="P707" s="1"/>
      <c r="Q707" s="9"/>
      <c r="R707" s="1"/>
      <c r="S707" s="2"/>
    </row>
    <row r="708" spans="2:19" ht="24" customHeight="1">
      <c r="B708" s="8"/>
      <c r="D708" s="2"/>
      <c r="G708" s="2"/>
      <c r="I708" s="2"/>
      <c r="J708" s="2"/>
      <c r="L708" s="2"/>
      <c r="M708" s="2"/>
      <c r="N708" s="1"/>
      <c r="P708" s="1"/>
      <c r="Q708" s="9"/>
      <c r="R708" s="1"/>
      <c r="S708" s="2"/>
    </row>
    <row r="709" spans="2:19" ht="24" customHeight="1">
      <c r="B709" s="8"/>
      <c r="D709" s="2"/>
      <c r="G709" s="2"/>
      <c r="I709" s="2"/>
      <c r="J709" s="2"/>
      <c r="L709" s="2"/>
      <c r="M709" s="2"/>
      <c r="N709" s="1"/>
      <c r="P709" s="1"/>
      <c r="Q709" s="9"/>
      <c r="R709" s="1"/>
      <c r="S709" s="2"/>
    </row>
    <row r="710" spans="2:19" ht="24" customHeight="1">
      <c r="B710" s="8"/>
      <c r="D710" s="2"/>
      <c r="G710" s="2"/>
      <c r="I710" s="2"/>
      <c r="J710" s="2"/>
      <c r="L710" s="2"/>
      <c r="M710" s="2"/>
      <c r="N710" s="1"/>
      <c r="P710" s="1"/>
      <c r="Q710" s="9"/>
      <c r="R710" s="1"/>
      <c r="S710" s="2"/>
    </row>
    <row r="711" spans="2:19" ht="24" customHeight="1">
      <c r="B711" s="8"/>
      <c r="D711" s="2"/>
      <c r="G711" s="2"/>
      <c r="I711" s="2"/>
      <c r="J711" s="2"/>
      <c r="L711" s="2"/>
      <c r="M711" s="2"/>
      <c r="N711" s="1"/>
      <c r="P711" s="1"/>
      <c r="Q711" s="9"/>
      <c r="R711" s="1"/>
      <c r="S711" s="2"/>
    </row>
    <row r="712" spans="2:19" ht="24" customHeight="1">
      <c r="B712" s="8"/>
      <c r="D712" s="2"/>
      <c r="G712" s="2"/>
      <c r="I712" s="2"/>
      <c r="J712" s="2"/>
      <c r="L712" s="2"/>
      <c r="M712" s="2"/>
      <c r="N712" s="1"/>
      <c r="P712" s="1"/>
      <c r="Q712" s="9"/>
      <c r="R712" s="1"/>
      <c r="S712" s="2"/>
    </row>
    <row r="713" spans="2:19" ht="24" customHeight="1">
      <c r="B713" s="8"/>
      <c r="D713" s="2"/>
      <c r="G713" s="2"/>
      <c r="I713" s="2"/>
      <c r="J713" s="2"/>
      <c r="L713" s="2"/>
      <c r="M713" s="2"/>
      <c r="N713" s="1"/>
      <c r="P713" s="1"/>
      <c r="Q713" s="9"/>
      <c r="R713" s="1"/>
      <c r="S713" s="2"/>
    </row>
    <row r="714" spans="2:19" ht="24" customHeight="1">
      <c r="B714" s="8"/>
      <c r="D714" s="2"/>
      <c r="G714" s="2"/>
      <c r="I714" s="2"/>
      <c r="J714" s="2"/>
      <c r="L714" s="2"/>
      <c r="M714" s="2"/>
      <c r="N714" s="1"/>
      <c r="P714" s="1"/>
      <c r="Q714" s="9"/>
      <c r="R714" s="1"/>
      <c r="S714" s="2"/>
    </row>
    <row r="715" spans="2:19" ht="24" customHeight="1">
      <c r="B715" s="8"/>
      <c r="D715" s="2"/>
      <c r="G715" s="2"/>
      <c r="I715" s="2"/>
      <c r="J715" s="2"/>
      <c r="L715" s="2"/>
      <c r="M715" s="2"/>
      <c r="N715" s="1"/>
      <c r="P715" s="1"/>
      <c r="Q715" s="9"/>
      <c r="R715" s="1"/>
      <c r="S715" s="2"/>
    </row>
    <row r="716" spans="2:19" ht="24" customHeight="1">
      <c r="B716" s="8"/>
      <c r="D716" s="2"/>
      <c r="G716" s="2"/>
      <c r="I716" s="2"/>
      <c r="J716" s="2"/>
      <c r="L716" s="2"/>
      <c r="M716" s="2"/>
      <c r="N716" s="1"/>
      <c r="P716" s="1"/>
      <c r="Q716" s="9"/>
      <c r="R716" s="1"/>
      <c r="S716" s="2"/>
    </row>
    <row r="717" spans="2:19" ht="24" customHeight="1">
      <c r="B717" s="8"/>
      <c r="D717" s="2"/>
      <c r="G717" s="2"/>
      <c r="I717" s="2"/>
      <c r="J717" s="2"/>
      <c r="L717" s="2"/>
      <c r="M717" s="2"/>
      <c r="N717" s="1"/>
      <c r="P717" s="1"/>
      <c r="Q717" s="9"/>
      <c r="R717" s="1"/>
      <c r="S717" s="2"/>
    </row>
    <row r="718" spans="2:19" ht="24" customHeight="1">
      <c r="B718" s="8"/>
      <c r="D718" s="2"/>
      <c r="G718" s="2"/>
      <c r="I718" s="2"/>
      <c r="J718" s="2"/>
      <c r="L718" s="2"/>
      <c r="M718" s="2"/>
      <c r="N718" s="1"/>
      <c r="P718" s="1"/>
      <c r="Q718" s="9"/>
      <c r="R718" s="1"/>
      <c r="S718" s="2"/>
    </row>
    <row r="719" spans="2:19" ht="24" customHeight="1">
      <c r="B719" s="8"/>
      <c r="D719" s="2"/>
      <c r="G719" s="2"/>
      <c r="I719" s="2"/>
      <c r="J719" s="2"/>
      <c r="L719" s="2"/>
      <c r="M719" s="2"/>
      <c r="N719" s="1"/>
      <c r="P719" s="1"/>
      <c r="Q719" s="9"/>
      <c r="R719" s="1"/>
      <c r="S719" s="2"/>
    </row>
    <row r="720" spans="2:19" ht="24" customHeight="1">
      <c r="B720" s="8"/>
      <c r="D720" s="2"/>
      <c r="G720" s="2"/>
      <c r="I720" s="2"/>
      <c r="J720" s="2"/>
      <c r="L720" s="2"/>
      <c r="M720" s="2"/>
      <c r="N720" s="1"/>
      <c r="P720" s="1"/>
      <c r="Q720" s="9"/>
      <c r="R720" s="1"/>
      <c r="S720" s="2"/>
    </row>
    <row r="721" spans="2:19" ht="24" customHeight="1">
      <c r="B721" s="8"/>
      <c r="D721" s="2"/>
      <c r="G721" s="2"/>
      <c r="I721" s="2"/>
      <c r="J721" s="2"/>
      <c r="L721" s="2"/>
      <c r="M721" s="2"/>
      <c r="N721" s="1"/>
      <c r="P721" s="1"/>
      <c r="Q721" s="9"/>
      <c r="R721" s="1"/>
      <c r="S721" s="2"/>
    </row>
    <row r="722" spans="2:19" ht="24" customHeight="1">
      <c r="B722" s="8"/>
      <c r="D722" s="2"/>
      <c r="G722" s="2"/>
      <c r="I722" s="2"/>
      <c r="J722" s="2"/>
      <c r="L722" s="2"/>
      <c r="M722" s="2"/>
      <c r="N722" s="1"/>
      <c r="P722" s="1"/>
      <c r="Q722" s="9"/>
      <c r="R722" s="1"/>
      <c r="S722" s="2"/>
    </row>
    <row r="723" spans="2:19" ht="24" customHeight="1">
      <c r="B723" s="8"/>
      <c r="D723" s="2"/>
      <c r="G723" s="2"/>
      <c r="I723" s="2"/>
      <c r="J723" s="2"/>
      <c r="L723" s="2"/>
      <c r="M723" s="2"/>
      <c r="N723" s="1"/>
      <c r="P723" s="1"/>
      <c r="Q723" s="9"/>
      <c r="R723" s="1"/>
      <c r="S723" s="2"/>
    </row>
    <row r="724" spans="2:19" ht="24" customHeight="1">
      <c r="B724" s="8"/>
      <c r="D724" s="2"/>
      <c r="G724" s="2"/>
      <c r="I724" s="2"/>
      <c r="J724" s="2"/>
      <c r="L724" s="2"/>
      <c r="M724" s="2"/>
      <c r="N724" s="1"/>
      <c r="P724" s="1"/>
      <c r="Q724" s="9"/>
      <c r="R724" s="1"/>
      <c r="S724" s="2"/>
    </row>
    <row r="725" spans="2:19" ht="24" customHeight="1">
      <c r="B725" s="8"/>
      <c r="D725" s="2"/>
      <c r="G725" s="2"/>
      <c r="I725" s="2"/>
      <c r="J725" s="2"/>
      <c r="L725" s="2"/>
      <c r="M725" s="2"/>
      <c r="N725" s="1"/>
      <c r="P725" s="1"/>
      <c r="Q725" s="9"/>
      <c r="R725" s="1"/>
      <c r="S725" s="2"/>
    </row>
    <row r="726" spans="2:19" ht="24" customHeight="1">
      <c r="B726" s="8"/>
      <c r="D726" s="2"/>
      <c r="G726" s="2"/>
      <c r="I726" s="2"/>
      <c r="J726" s="2"/>
      <c r="L726" s="2"/>
      <c r="M726" s="2"/>
      <c r="N726" s="1"/>
      <c r="P726" s="1"/>
      <c r="Q726" s="9"/>
      <c r="R726" s="1"/>
      <c r="S726" s="2"/>
    </row>
    <row r="727" spans="2:19" ht="24" customHeight="1">
      <c r="B727" s="8"/>
      <c r="D727" s="2"/>
      <c r="G727" s="2"/>
      <c r="I727" s="2"/>
      <c r="J727" s="2"/>
      <c r="L727" s="2"/>
      <c r="M727" s="2"/>
      <c r="N727" s="1"/>
      <c r="P727" s="1"/>
      <c r="Q727" s="9"/>
      <c r="R727" s="1"/>
      <c r="S727" s="2"/>
    </row>
    <row r="728" spans="2:19" ht="24" customHeight="1">
      <c r="B728" s="8"/>
      <c r="D728" s="2"/>
      <c r="G728" s="2"/>
      <c r="I728" s="2"/>
      <c r="J728" s="2"/>
      <c r="L728" s="2"/>
      <c r="M728" s="2"/>
      <c r="N728" s="1"/>
      <c r="P728" s="1"/>
      <c r="Q728" s="9"/>
      <c r="R728" s="1"/>
      <c r="S728" s="2"/>
    </row>
    <row r="729" spans="2:19" ht="24" customHeight="1">
      <c r="B729" s="8"/>
      <c r="D729" s="2"/>
      <c r="G729" s="2"/>
      <c r="I729" s="2"/>
      <c r="J729" s="2"/>
      <c r="L729" s="2"/>
      <c r="M729" s="2"/>
      <c r="N729" s="1"/>
      <c r="P729" s="1"/>
      <c r="Q729" s="9"/>
      <c r="R729" s="1"/>
      <c r="S729" s="2"/>
    </row>
    <row r="730" spans="2:19" ht="24" customHeight="1">
      <c r="B730" s="8"/>
      <c r="D730" s="2"/>
      <c r="G730" s="2"/>
      <c r="I730" s="2"/>
      <c r="J730" s="2"/>
      <c r="L730" s="2"/>
      <c r="M730" s="2"/>
      <c r="N730" s="1"/>
      <c r="P730" s="1"/>
      <c r="Q730" s="9"/>
      <c r="R730" s="1"/>
      <c r="S730" s="2"/>
    </row>
    <row r="731" spans="2:19" ht="24" customHeight="1">
      <c r="B731" s="8"/>
      <c r="D731" s="2"/>
      <c r="G731" s="2"/>
      <c r="I731" s="2"/>
      <c r="J731" s="2"/>
      <c r="L731" s="2"/>
      <c r="M731" s="2"/>
      <c r="N731" s="1"/>
      <c r="P731" s="1"/>
      <c r="Q731" s="9"/>
      <c r="R731" s="1"/>
      <c r="S731" s="2"/>
    </row>
    <row r="732" spans="2:19" ht="24" customHeight="1">
      <c r="B732" s="8"/>
      <c r="D732" s="2"/>
      <c r="G732" s="2"/>
      <c r="I732" s="2"/>
      <c r="J732" s="2"/>
      <c r="L732" s="2"/>
      <c r="M732" s="2"/>
      <c r="N732" s="1"/>
      <c r="P732" s="1"/>
      <c r="Q732" s="9"/>
      <c r="R732" s="1"/>
      <c r="S732" s="2"/>
    </row>
    <row r="733" spans="2:19" ht="24" customHeight="1">
      <c r="B733" s="8"/>
      <c r="D733" s="2"/>
      <c r="G733" s="2"/>
      <c r="I733" s="2"/>
      <c r="J733" s="2"/>
      <c r="L733" s="2"/>
      <c r="M733" s="2"/>
      <c r="N733" s="1"/>
      <c r="P733" s="1"/>
      <c r="Q733" s="9"/>
      <c r="R733" s="1"/>
      <c r="S733" s="2"/>
    </row>
    <row r="734" spans="2:19" ht="24" customHeight="1">
      <c r="B734" s="8"/>
      <c r="D734" s="2"/>
      <c r="G734" s="2"/>
      <c r="I734" s="2"/>
      <c r="J734" s="2"/>
      <c r="L734" s="2"/>
      <c r="M734" s="2"/>
      <c r="N734" s="1"/>
      <c r="P734" s="1"/>
      <c r="Q734" s="9"/>
      <c r="R734" s="1"/>
      <c r="S734" s="2"/>
    </row>
    <row r="735" spans="2:19" ht="24" customHeight="1">
      <c r="B735" s="8"/>
      <c r="D735" s="2"/>
      <c r="G735" s="2"/>
      <c r="I735" s="2"/>
      <c r="J735" s="2"/>
      <c r="L735" s="2"/>
      <c r="M735" s="2"/>
      <c r="N735" s="1"/>
      <c r="P735" s="1"/>
      <c r="Q735" s="9"/>
      <c r="R735" s="1"/>
      <c r="S735" s="2"/>
    </row>
    <row r="736" spans="2:19" ht="24" customHeight="1">
      <c r="B736" s="8"/>
      <c r="D736" s="2"/>
      <c r="G736" s="2"/>
      <c r="I736" s="2"/>
      <c r="J736" s="2"/>
      <c r="L736" s="2"/>
      <c r="M736" s="2"/>
      <c r="N736" s="1"/>
      <c r="P736" s="1"/>
      <c r="Q736" s="9"/>
      <c r="R736" s="1"/>
      <c r="S736" s="2"/>
    </row>
    <row r="737" spans="2:19" ht="24" customHeight="1">
      <c r="B737" s="8"/>
      <c r="D737" s="2"/>
      <c r="G737" s="2"/>
      <c r="I737" s="2"/>
      <c r="J737" s="2"/>
      <c r="L737" s="2"/>
      <c r="M737" s="2"/>
      <c r="N737" s="1"/>
      <c r="P737" s="1"/>
      <c r="Q737" s="9"/>
      <c r="R737" s="1"/>
      <c r="S737" s="2"/>
    </row>
    <row r="738" spans="2:19" ht="24" customHeight="1">
      <c r="B738" s="8"/>
      <c r="D738" s="2"/>
      <c r="G738" s="2"/>
      <c r="I738" s="2"/>
      <c r="J738" s="2"/>
      <c r="L738" s="2"/>
      <c r="M738" s="2"/>
      <c r="N738" s="1"/>
      <c r="P738" s="1"/>
      <c r="Q738" s="9"/>
      <c r="R738" s="1"/>
      <c r="S738" s="2"/>
    </row>
    <row r="739" spans="2:19" ht="24" customHeight="1">
      <c r="B739" s="8"/>
      <c r="D739" s="2"/>
      <c r="G739" s="2"/>
      <c r="I739" s="2"/>
      <c r="J739" s="2"/>
      <c r="L739" s="2"/>
      <c r="M739" s="2"/>
      <c r="N739" s="1"/>
      <c r="P739" s="1"/>
      <c r="Q739" s="9"/>
      <c r="R739" s="1"/>
      <c r="S739" s="2"/>
    </row>
    <row r="740" spans="2:19" ht="24" customHeight="1">
      <c r="B740" s="8"/>
      <c r="D740" s="2"/>
      <c r="G740" s="2"/>
      <c r="I740" s="2"/>
      <c r="J740" s="2"/>
      <c r="L740" s="2"/>
      <c r="M740" s="2"/>
      <c r="N740" s="1"/>
      <c r="P740" s="1"/>
      <c r="Q740" s="9"/>
      <c r="R740" s="1"/>
      <c r="S740" s="2"/>
    </row>
    <row r="741" spans="2:19" ht="24" customHeight="1">
      <c r="B741" s="8"/>
      <c r="D741" s="2"/>
      <c r="G741" s="2"/>
      <c r="I741" s="2"/>
      <c r="J741" s="2"/>
      <c r="L741" s="2"/>
      <c r="M741" s="2"/>
      <c r="N741" s="1"/>
      <c r="P741" s="1"/>
      <c r="Q741" s="9"/>
      <c r="R741" s="1"/>
      <c r="S741" s="2"/>
    </row>
    <row r="742" spans="2:19" ht="24" customHeight="1">
      <c r="B742" s="8"/>
      <c r="D742" s="2"/>
      <c r="G742" s="2"/>
      <c r="I742" s="2"/>
      <c r="J742" s="2"/>
      <c r="L742" s="2"/>
      <c r="M742" s="2"/>
      <c r="N742" s="1"/>
      <c r="P742" s="1"/>
      <c r="Q742" s="9"/>
      <c r="R742" s="1"/>
      <c r="S742" s="2"/>
    </row>
    <row r="743" spans="2:19" ht="24" customHeight="1">
      <c r="B743" s="8"/>
      <c r="D743" s="2"/>
      <c r="G743" s="2"/>
      <c r="I743" s="2"/>
      <c r="J743" s="2"/>
      <c r="L743" s="2"/>
      <c r="M743" s="2"/>
      <c r="N743" s="1"/>
      <c r="P743" s="1"/>
      <c r="Q743" s="9"/>
      <c r="R743" s="1"/>
      <c r="S743" s="2"/>
    </row>
    <row r="744" spans="2:19" ht="24" customHeight="1">
      <c r="B744" s="8"/>
      <c r="D744" s="2"/>
      <c r="G744" s="2"/>
      <c r="I744" s="2"/>
      <c r="J744" s="2"/>
      <c r="L744" s="2"/>
      <c r="M744" s="2"/>
      <c r="N744" s="1"/>
      <c r="P744" s="1"/>
      <c r="Q744" s="9"/>
      <c r="R744" s="1"/>
      <c r="S744" s="2"/>
    </row>
    <row r="745" spans="2:19" ht="24" customHeight="1">
      <c r="B745" s="8"/>
      <c r="D745" s="2"/>
      <c r="G745" s="2"/>
      <c r="I745" s="2"/>
      <c r="J745" s="2"/>
      <c r="L745" s="2"/>
      <c r="M745" s="2"/>
      <c r="N745" s="1"/>
      <c r="P745" s="1"/>
      <c r="Q745" s="9"/>
      <c r="R745" s="1"/>
      <c r="S745" s="2"/>
    </row>
    <row r="746" spans="2:19" ht="24" customHeight="1">
      <c r="B746" s="8"/>
      <c r="D746" s="2"/>
      <c r="G746" s="2"/>
      <c r="I746" s="2"/>
      <c r="J746" s="2"/>
      <c r="L746" s="2"/>
      <c r="M746" s="2"/>
      <c r="N746" s="1"/>
      <c r="P746" s="1"/>
      <c r="Q746" s="9"/>
      <c r="R746" s="1"/>
      <c r="S746" s="2"/>
    </row>
    <row r="747" spans="2:19" ht="24" customHeight="1">
      <c r="B747" s="8"/>
      <c r="D747" s="2"/>
      <c r="G747" s="2"/>
      <c r="I747" s="2"/>
      <c r="J747" s="2"/>
      <c r="L747" s="2"/>
      <c r="M747" s="2"/>
      <c r="N747" s="1"/>
      <c r="P747" s="1"/>
      <c r="Q747" s="9"/>
      <c r="R747" s="1"/>
      <c r="S747" s="2"/>
    </row>
    <row r="748" spans="2:19" ht="24" customHeight="1">
      <c r="B748" s="8"/>
      <c r="D748" s="2"/>
      <c r="G748" s="2"/>
      <c r="I748" s="2"/>
      <c r="J748" s="2"/>
      <c r="L748" s="2"/>
      <c r="M748" s="2"/>
      <c r="N748" s="1"/>
      <c r="P748" s="1"/>
      <c r="Q748" s="9"/>
      <c r="R748" s="1"/>
      <c r="S748" s="2"/>
    </row>
    <row r="749" spans="2:19" ht="24" customHeight="1">
      <c r="B749" s="8"/>
      <c r="D749" s="2"/>
      <c r="G749" s="2"/>
      <c r="I749" s="2"/>
      <c r="J749" s="2"/>
      <c r="L749" s="2"/>
      <c r="M749" s="2"/>
      <c r="N749" s="1"/>
      <c r="P749" s="1"/>
      <c r="Q749" s="9"/>
      <c r="R749" s="1"/>
      <c r="S749" s="2"/>
    </row>
    <row r="750" spans="2:19" ht="24" customHeight="1">
      <c r="B750" s="8"/>
      <c r="D750" s="2"/>
      <c r="G750" s="2"/>
      <c r="I750" s="2"/>
      <c r="J750" s="2"/>
      <c r="L750" s="2"/>
      <c r="M750" s="2"/>
      <c r="N750" s="1"/>
      <c r="P750" s="1"/>
      <c r="Q750" s="9"/>
      <c r="R750" s="1"/>
      <c r="S750" s="2"/>
    </row>
    <row r="751" spans="2:19" ht="24" customHeight="1">
      <c r="B751" s="8"/>
      <c r="D751" s="2"/>
      <c r="G751" s="2"/>
      <c r="I751" s="2"/>
      <c r="J751" s="2"/>
      <c r="L751" s="2"/>
      <c r="M751" s="2"/>
      <c r="N751" s="1"/>
      <c r="P751" s="1"/>
      <c r="Q751" s="9"/>
      <c r="R751" s="1"/>
      <c r="S751" s="2"/>
    </row>
    <row r="752" spans="2:19" ht="24" customHeight="1">
      <c r="B752" s="8"/>
      <c r="D752" s="2"/>
      <c r="G752" s="2"/>
      <c r="I752" s="2"/>
      <c r="J752" s="2"/>
      <c r="L752" s="2"/>
      <c r="M752" s="2"/>
      <c r="N752" s="1"/>
      <c r="P752" s="1"/>
      <c r="Q752" s="9"/>
      <c r="R752" s="1"/>
      <c r="S752" s="2"/>
    </row>
    <row r="753" spans="2:19" ht="24" customHeight="1">
      <c r="B753" s="8"/>
      <c r="D753" s="2"/>
      <c r="G753" s="2"/>
      <c r="I753" s="2"/>
      <c r="J753" s="2"/>
      <c r="L753" s="2"/>
      <c r="M753" s="2"/>
      <c r="N753" s="1"/>
      <c r="P753" s="1"/>
      <c r="Q753" s="9"/>
      <c r="R753" s="1"/>
      <c r="S753" s="2"/>
    </row>
    <row r="754" spans="2:19" ht="24" customHeight="1">
      <c r="B754" s="8"/>
      <c r="D754" s="2"/>
      <c r="G754" s="2"/>
      <c r="I754" s="2"/>
      <c r="J754" s="2"/>
      <c r="L754" s="2"/>
      <c r="M754" s="2"/>
      <c r="N754" s="1"/>
      <c r="P754" s="1"/>
      <c r="Q754" s="9"/>
      <c r="R754" s="1"/>
      <c r="S754" s="2"/>
    </row>
    <row r="755" spans="2:19" ht="24" customHeight="1">
      <c r="B755" s="8"/>
      <c r="D755" s="2"/>
      <c r="G755" s="2"/>
      <c r="I755" s="2"/>
      <c r="J755" s="2"/>
      <c r="L755" s="2"/>
      <c r="M755" s="2"/>
      <c r="N755" s="1"/>
      <c r="P755" s="1"/>
      <c r="Q755" s="9"/>
      <c r="R755" s="1"/>
      <c r="S755" s="2"/>
    </row>
    <row r="756" spans="2:19" ht="24" customHeight="1">
      <c r="B756" s="8"/>
      <c r="D756" s="2"/>
      <c r="G756" s="2"/>
      <c r="I756" s="2"/>
      <c r="J756" s="2"/>
      <c r="L756" s="2"/>
      <c r="M756" s="2"/>
      <c r="N756" s="1"/>
      <c r="P756" s="1"/>
      <c r="Q756" s="9"/>
      <c r="R756" s="1"/>
      <c r="S756" s="2"/>
    </row>
    <row r="757" spans="2:19" ht="24" customHeight="1">
      <c r="B757" s="8"/>
      <c r="D757" s="2"/>
      <c r="G757" s="2"/>
      <c r="I757" s="2"/>
      <c r="J757" s="2"/>
      <c r="L757" s="2"/>
      <c r="M757" s="2"/>
      <c r="N757" s="1"/>
      <c r="P757" s="1"/>
      <c r="Q757" s="9"/>
      <c r="R757" s="1"/>
      <c r="S757" s="2"/>
    </row>
    <row r="758" spans="2:19" ht="24" customHeight="1">
      <c r="B758" s="8"/>
      <c r="D758" s="2"/>
      <c r="G758" s="2"/>
      <c r="I758" s="2"/>
      <c r="J758" s="2"/>
      <c r="L758" s="2"/>
      <c r="M758" s="2"/>
      <c r="N758" s="1"/>
      <c r="P758" s="1"/>
      <c r="Q758" s="9"/>
      <c r="R758" s="1"/>
      <c r="S758" s="2"/>
    </row>
    <row r="759" spans="2:19" ht="24" customHeight="1">
      <c r="B759" s="8"/>
      <c r="D759" s="2"/>
      <c r="G759" s="2"/>
      <c r="I759" s="2"/>
      <c r="J759" s="2"/>
      <c r="L759" s="2"/>
      <c r="M759" s="2"/>
      <c r="N759" s="1"/>
      <c r="P759" s="1"/>
      <c r="Q759" s="9"/>
      <c r="R759" s="1"/>
      <c r="S759" s="2"/>
    </row>
    <row r="760" spans="2:19" ht="24" customHeight="1">
      <c r="B760" s="8"/>
      <c r="D760" s="2"/>
      <c r="G760" s="2"/>
      <c r="I760" s="2"/>
      <c r="J760" s="2"/>
      <c r="L760" s="2"/>
      <c r="M760" s="2"/>
      <c r="N760" s="1"/>
      <c r="P760" s="1"/>
      <c r="Q760" s="9"/>
      <c r="R760" s="1"/>
      <c r="S760" s="2"/>
    </row>
    <row r="761" spans="2:19" ht="24" customHeight="1">
      <c r="B761" s="8"/>
      <c r="D761" s="2"/>
      <c r="G761" s="2"/>
      <c r="I761" s="2"/>
      <c r="J761" s="2"/>
      <c r="L761" s="2"/>
      <c r="M761" s="2"/>
      <c r="N761" s="1"/>
      <c r="P761" s="1"/>
      <c r="Q761" s="9"/>
      <c r="R761" s="1"/>
      <c r="S761" s="2"/>
    </row>
    <row r="762" spans="2:19" ht="24" customHeight="1">
      <c r="B762" s="8"/>
      <c r="D762" s="2"/>
      <c r="G762" s="2"/>
      <c r="I762" s="2"/>
      <c r="J762" s="2"/>
      <c r="L762" s="2"/>
      <c r="M762" s="2"/>
      <c r="N762" s="1"/>
      <c r="P762" s="1"/>
      <c r="Q762" s="9"/>
      <c r="R762" s="1"/>
      <c r="S762" s="2"/>
    </row>
    <row r="763" spans="2:19" ht="24" customHeight="1">
      <c r="B763" s="8"/>
      <c r="D763" s="2"/>
      <c r="G763" s="2"/>
      <c r="I763" s="2"/>
      <c r="J763" s="2"/>
      <c r="L763" s="2"/>
      <c r="M763" s="2"/>
      <c r="N763" s="1"/>
      <c r="P763" s="1"/>
      <c r="Q763" s="9"/>
      <c r="R763" s="1"/>
      <c r="S763" s="2"/>
    </row>
    <row r="764" spans="2:19" ht="24" customHeight="1">
      <c r="B764" s="8"/>
      <c r="D764" s="2"/>
      <c r="G764" s="2"/>
      <c r="I764" s="2"/>
      <c r="J764" s="2"/>
      <c r="L764" s="2"/>
      <c r="M764" s="2"/>
      <c r="N764" s="1"/>
      <c r="P764" s="1"/>
      <c r="Q764" s="9"/>
      <c r="R764" s="1"/>
      <c r="S764" s="2"/>
    </row>
    <row r="765" spans="2:19" ht="24" customHeight="1">
      <c r="B765" s="8"/>
      <c r="D765" s="2"/>
      <c r="G765" s="2"/>
      <c r="I765" s="2"/>
      <c r="J765" s="2"/>
      <c r="L765" s="2"/>
      <c r="M765" s="2"/>
      <c r="N765" s="1"/>
      <c r="P765" s="1"/>
      <c r="Q765" s="9"/>
      <c r="R765" s="1"/>
      <c r="S765" s="2"/>
    </row>
    <row r="766" spans="2:19" ht="24" customHeight="1">
      <c r="B766" s="8"/>
      <c r="D766" s="2"/>
      <c r="G766" s="2"/>
      <c r="I766" s="2"/>
      <c r="J766" s="2"/>
      <c r="L766" s="2"/>
      <c r="M766" s="2"/>
      <c r="N766" s="1"/>
      <c r="P766" s="1"/>
      <c r="Q766" s="9"/>
      <c r="R766" s="1"/>
      <c r="S766" s="2"/>
    </row>
    <row r="767" spans="2:19" ht="24" customHeight="1">
      <c r="B767" s="8"/>
      <c r="D767" s="2"/>
      <c r="G767" s="2"/>
      <c r="I767" s="2"/>
      <c r="J767" s="2"/>
      <c r="L767" s="2"/>
      <c r="M767" s="2"/>
      <c r="N767" s="1"/>
      <c r="P767" s="1"/>
      <c r="Q767" s="9"/>
      <c r="R767" s="1"/>
      <c r="S767" s="2"/>
    </row>
    <row r="768" spans="2:19" ht="24" customHeight="1">
      <c r="B768" s="8"/>
      <c r="D768" s="2"/>
      <c r="G768" s="2"/>
      <c r="I768" s="2"/>
      <c r="J768" s="2"/>
      <c r="L768" s="2"/>
      <c r="M768" s="2"/>
      <c r="N768" s="1"/>
      <c r="P768" s="1"/>
      <c r="Q768" s="9"/>
      <c r="R768" s="1"/>
      <c r="S768" s="2"/>
    </row>
    <row r="769" spans="2:19" ht="24" customHeight="1">
      <c r="B769" s="8"/>
      <c r="D769" s="2"/>
      <c r="G769" s="2"/>
      <c r="I769" s="2"/>
      <c r="J769" s="2"/>
      <c r="L769" s="2"/>
      <c r="M769" s="2"/>
      <c r="N769" s="1"/>
      <c r="P769" s="1"/>
      <c r="Q769" s="9"/>
      <c r="R769" s="1"/>
      <c r="S769" s="2"/>
    </row>
    <row r="770" spans="2:19" ht="24" customHeight="1">
      <c r="B770" s="8"/>
      <c r="D770" s="2"/>
      <c r="G770" s="2"/>
      <c r="I770" s="2"/>
      <c r="J770" s="2"/>
      <c r="L770" s="2"/>
      <c r="M770" s="2"/>
      <c r="N770" s="1"/>
      <c r="P770" s="1"/>
      <c r="Q770" s="9"/>
      <c r="R770" s="1"/>
      <c r="S770" s="2"/>
    </row>
    <row r="771" spans="2:19" ht="24" customHeight="1">
      <c r="B771" s="8"/>
      <c r="D771" s="2"/>
      <c r="G771" s="2"/>
      <c r="I771" s="2"/>
      <c r="J771" s="2"/>
      <c r="L771" s="2"/>
      <c r="M771" s="2"/>
      <c r="N771" s="1"/>
      <c r="P771" s="1"/>
      <c r="Q771" s="9"/>
      <c r="R771" s="1"/>
      <c r="S771" s="2"/>
    </row>
    <row r="772" spans="2:19" ht="24" customHeight="1">
      <c r="B772" s="8"/>
      <c r="D772" s="2"/>
      <c r="G772" s="2"/>
      <c r="I772" s="2"/>
      <c r="J772" s="2"/>
      <c r="L772" s="2"/>
      <c r="M772" s="2"/>
      <c r="N772" s="1"/>
      <c r="P772" s="1"/>
      <c r="Q772" s="9"/>
      <c r="R772" s="1"/>
      <c r="S772" s="2"/>
    </row>
    <row r="773" spans="2:19" ht="24" customHeight="1">
      <c r="B773" s="8"/>
      <c r="D773" s="2"/>
      <c r="G773" s="2"/>
      <c r="I773" s="2"/>
      <c r="J773" s="2"/>
      <c r="L773" s="2"/>
      <c r="M773" s="2"/>
      <c r="N773" s="1"/>
      <c r="P773" s="1"/>
      <c r="Q773" s="9"/>
      <c r="R773" s="1"/>
      <c r="S773" s="2"/>
    </row>
    <row r="774" spans="2:19" ht="24" customHeight="1">
      <c r="B774" s="8"/>
      <c r="D774" s="2"/>
      <c r="G774" s="2"/>
      <c r="I774" s="2"/>
      <c r="J774" s="2"/>
      <c r="L774" s="2"/>
      <c r="M774" s="2"/>
      <c r="N774" s="1"/>
      <c r="P774" s="1"/>
      <c r="Q774" s="9"/>
      <c r="R774" s="1"/>
      <c r="S774" s="2"/>
    </row>
    <row r="775" spans="2:19" ht="24" customHeight="1">
      <c r="B775" s="8"/>
      <c r="D775" s="2"/>
      <c r="G775" s="2"/>
      <c r="I775" s="2"/>
      <c r="J775" s="2"/>
      <c r="L775" s="2"/>
      <c r="M775" s="2"/>
      <c r="N775" s="1"/>
      <c r="P775" s="1"/>
      <c r="Q775" s="9"/>
      <c r="R775" s="1"/>
      <c r="S775" s="2"/>
    </row>
    <row r="776" spans="2:19" ht="24" customHeight="1">
      <c r="B776" s="8"/>
      <c r="D776" s="2"/>
      <c r="G776" s="2"/>
      <c r="I776" s="2"/>
      <c r="J776" s="2"/>
      <c r="L776" s="2"/>
      <c r="M776" s="2"/>
      <c r="N776" s="1"/>
      <c r="P776" s="1"/>
      <c r="Q776" s="9"/>
      <c r="R776" s="1"/>
      <c r="S776" s="2"/>
    </row>
    <row r="777" spans="2:19" ht="24" customHeight="1">
      <c r="B777" s="8"/>
      <c r="D777" s="2"/>
      <c r="G777" s="2"/>
      <c r="I777" s="2"/>
      <c r="J777" s="2"/>
      <c r="L777" s="2"/>
      <c r="M777" s="2"/>
      <c r="N777" s="1"/>
      <c r="P777" s="1"/>
      <c r="Q777" s="9"/>
      <c r="R777" s="1"/>
      <c r="S777" s="2"/>
    </row>
    <row r="778" spans="2:19" ht="24" customHeight="1">
      <c r="B778" s="8"/>
      <c r="D778" s="2"/>
      <c r="G778" s="2"/>
      <c r="I778" s="2"/>
      <c r="J778" s="2"/>
      <c r="L778" s="2"/>
      <c r="M778" s="2"/>
      <c r="N778" s="1"/>
      <c r="P778" s="1"/>
      <c r="Q778" s="9"/>
      <c r="R778" s="1"/>
      <c r="S778" s="2"/>
    </row>
    <row r="779" spans="2:19" ht="24" customHeight="1">
      <c r="B779" s="8"/>
      <c r="D779" s="2"/>
      <c r="G779" s="2"/>
      <c r="I779" s="2"/>
      <c r="J779" s="2"/>
      <c r="L779" s="2"/>
      <c r="M779" s="2"/>
      <c r="N779" s="1"/>
      <c r="P779" s="1"/>
      <c r="Q779" s="9"/>
      <c r="R779" s="1"/>
      <c r="S779" s="2"/>
    </row>
    <row r="780" spans="2:19" ht="24" customHeight="1">
      <c r="B780" s="8"/>
      <c r="D780" s="2"/>
      <c r="G780" s="2"/>
      <c r="I780" s="2"/>
      <c r="J780" s="2"/>
      <c r="L780" s="2"/>
      <c r="M780" s="2"/>
      <c r="N780" s="1"/>
      <c r="P780" s="1"/>
      <c r="Q780" s="9"/>
      <c r="R780" s="1"/>
      <c r="S780" s="2"/>
    </row>
    <row r="781" spans="2:19" ht="24" customHeight="1">
      <c r="B781" s="8"/>
      <c r="D781" s="2"/>
      <c r="G781" s="2"/>
      <c r="I781" s="2"/>
      <c r="J781" s="2"/>
      <c r="L781" s="2"/>
      <c r="M781" s="2"/>
      <c r="N781" s="1"/>
      <c r="P781" s="1"/>
      <c r="Q781" s="9"/>
      <c r="R781" s="1"/>
      <c r="S781" s="2"/>
    </row>
    <row r="782" spans="2:19" ht="24" customHeight="1">
      <c r="B782" s="8"/>
      <c r="D782" s="2"/>
      <c r="G782" s="2"/>
      <c r="I782" s="2"/>
      <c r="J782" s="2"/>
      <c r="L782" s="2"/>
      <c r="M782" s="2"/>
      <c r="N782" s="1"/>
      <c r="P782" s="1"/>
      <c r="Q782" s="9"/>
      <c r="R782" s="1"/>
      <c r="S782" s="2"/>
    </row>
    <row r="783" spans="2:19" ht="24" customHeight="1">
      <c r="B783" s="8"/>
      <c r="D783" s="2"/>
      <c r="G783" s="2"/>
      <c r="I783" s="2"/>
      <c r="J783" s="2"/>
      <c r="L783" s="2"/>
      <c r="M783" s="2"/>
      <c r="N783" s="1"/>
      <c r="P783" s="1"/>
      <c r="Q783" s="9"/>
      <c r="R783" s="1"/>
      <c r="S783" s="2"/>
    </row>
    <row r="784" spans="2:19" ht="24" customHeight="1">
      <c r="B784" s="8"/>
      <c r="D784" s="2"/>
      <c r="G784" s="2"/>
      <c r="I784" s="2"/>
      <c r="J784" s="2"/>
      <c r="L784" s="2"/>
      <c r="M784" s="2"/>
      <c r="N784" s="1"/>
      <c r="P784" s="1"/>
      <c r="Q784" s="9"/>
      <c r="R784" s="1"/>
      <c r="S784" s="2"/>
    </row>
    <row r="785" spans="2:19" ht="24" customHeight="1">
      <c r="B785" s="8"/>
      <c r="D785" s="2"/>
      <c r="G785" s="2"/>
      <c r="I785" s="2"/>
      <c r="J785" s="2"/>
      <c r="L785" s="2"/>
      <c r="M785" s="2"/>
      <c r="N785" s="1"/>
      <c r="P785" s="1"/>
      <c r="Q785" s="9"/>
      <c r="R785" s="1"/>
      <c r="S785" s="2"/>
    </row>
    <row r="786" spans="2:19" ht="24" customHeight="1">
      <c r="B786" s="8"/>
      <c r="D786" s="2"/>
      <c r="G786" s="2"/>
      <c r="I786" s="2"/>
      <c r="J786" s="2"/>
      <c r="L786" s="2"/>
      <c r="M786" s="2"/>
      <c r="N786" s="1"/>
      <c r="P786" s="1"/>
      <c r="Q786" s="9"/>
      <c r="R786" s="1"/>
      <c r="S786" s="2"/>
    </row>
    <row r="787" spans="2:19" ht="24" customHeight="1">
      <c r="B787" s="8"/>
      <c r="D787" s="2"/>
      <c r="G787" s="2"/>
      <c r="I787" s="2"/>
      <c r="J787" s="2"/>
      <c r="L787" s="2"/>
      <c r="M787" s="2"/>
      <c r="N787" s="1"/>
      <c r="P787" s="1"/>
      <c r="Q787" s="9"/>
      <c r="R787" s="1"/>
      <c r="S787" s="2"/>
    </row>
    <row r="788" spans="2:19" ht="24" customHeight="1">
      <c r="B788" s="8"/>
      <c r="D788" s="2"/>
      <c r="G788" s="2"/>
      <c r="I788" s="2"/>
      <c r="J788" s="2"/>
      <c r="L788" s="2"/>
      <c r="M788" s="2"/>
      <c r="N788" s="1"/>
      <c r="P788" s="1"/>
      <c r="Q788" s="9"/>
      <c r="R788" s="1"/>
      <c r="S788" s="2"/>
    </row>
    <row r="789" spans="2:19" ht="24" customHeight="1">
      <c r="B789" s="8"/>
      <c r="D789" s="2"/>
      <c r="G789" s="2"/>
      <c r="I789" s="2"/>
      <c r="J789" s="2"/>
      <c r="L789" s="2"/>
      <c r="M789" s="2"/>
      <c r="N789" s="1"/>
      <c r="P789" s="1"/>
      <c r="Q789" s="9"/>
      <c r="R789" s="1"/>
      <c r="S789" s="2"/>
    </row>
    <row r="790" spans="2:19" ht="24" customHeight="1">
      <c r="B790" s="8"/>
      <c r="D790" s="2"/>
      <c r="G790" s="2"/>
      <c r="I790" s="2"/>
      <c r="J790" s="2"/>
      <c r="L790" s="2"/>
      <c r="M790" s="2"/>
      <c r="N790" s="1"/>
      <c r="P790" s="1"/>
      <c r="Q790" s="9"/>
      <c r="R790" s="1"/>
      <c r="S790" s="2"/>
    </row>
    <row r="791" spans="2:19" ht="24" customHeight="1">
      <c r="B791" s="8"/>
      <c r="D791" s="2"/>
      <c r="G791" s="2"/>
      <c r="I791" s="2"/>
      <c r="J791" s="2"/>
      <c r="L791" s="2"/>
      <c r="M791" s="2"/>
      <c r="N791" s="1"/>
      <c r="P791" s="1"/>
      <c r="Q791" s="9"/>
      <c r="R791" s="1"/>
      <c r="S791" s="2"/>
    </row>
    <row r="792" spans="2:19" ht="24" customHeight="1">
      <c r="B792" s="8"/>
      <c r="D792" s="2"/>
      <c r="G792" s="2"/>
      <c r="I792" s="2"/>
      <c r="J792" s="2"/>
      <c r="L792" s="2"/>
      <c r="M792" s="2"/>
      <c r="N792" s="1"/>
      <c r="P792" s="1"/>
      <c r="Q792" s="9"/>
      <c r="R792" s="1"/>
      <c r="S792" s="2"/>
    </row>
    <row r="793" spans="2:19" ht="24" customHeight="1">
      <c r="B793" s="8"/>
      <c r="D793" s="2"/>
      <c r="G793" s="2"/>
      <c r="I793" s="2"/>
      <c r="J793" s="2"/>
      <c r="L793" s="2"/>
      <c r="M793" s="2"/>
      <c r="N793" s="1"/>
      <c r="P793" s="1"/>
      <c r="Q793" s="9"/>
      <c r="R793" s="1"/>
      <c r="S793" s="2"/>
    </row>
    <row r="794" spans="2:19" ht="24" customHeight="1">
      <c r="B794" s="8"/>
      <c r="D794" s="2"/>
      <c r="G794" s="2"/>
      <c r="I794" s="2"/>
      <c r="J794" s="2"/>
      <c r="L794" s="2"/>
      <c r="M794" s="2"/>
      <c r="N794" s="1"/>
      <c r="P794" s="1"/>
      <c r="Q794" s="9"/>
      <c r="R794" s="1"/>
      <c r="S794" s="2"/>
    </row>
    <row r="795" spans="2:19" ht="24" customHeight="1">
      <c r="B795" s="8"/>
      <c r="D795" s="2"/>
      <c r="G795" s="2"/>
      <c r="I795" s="2"/>
      <c r="J795" s="2"/>
      <c r="L795" s="2"/>
      <c r="M795" s="2"/>
      <c r="N795" s="1"/>
      <c r="P795" s="1"/>
      <c r="Q795" s="9"/>
      <c r="R795" s="1"/>
      <c r="S795" s="2"/>
    </row>
    <row r="796" spans="2:19" ht="24" customHeight="1">
      <c r="B796" s="8"/>
      <c r="D796" s="2"/>
      <c r="G796" s="2"/>
      <c r="I796" s="2"/>
      <c r="J796" s="2"/>
      <c r="L796" s="2"/>
      <c r="M796" s="2"/>
      <c r="N796" s="1"/>
      <c r="P796" s="1"/>
      <c r="Q796" s="9"/>
      <c r="R796" s="1"/>
      <c r="S796" s="2"/>
    </row>
    <row r="797" spans="2:19" ht="24" customHeight="1">
      <c r="B797" s="8"/>
      <c r="D797" s="2"/>
      <c r="G797" s="2"/>
      <c r="I797" s="2"/>
      <c r="J797" s="2"/>
      <c r="L797" s="2"/>
      <c r="M797" s="2"/>
      <c r="N797" s="1"/>
      <c r="P797" s="1"/>
      <c r="Q797" s="9"/>
      <c r="R797" s="1"/>
      <c r="S797" s="2"/>
    </row>
    <row r="798" spans="2:19" ht="24" customHeight="1">
      <c r="B798" s="8"/>
      <c r="D798" s="2"/>
      <c r="G798" s="2"/>
      <c r="I798" s="2"/>
      <c r="J798" s="2"/>
      <c r="L798" s="2"/>
      <c r="M798" s="2"/>
      <c r="N798" s="1"/>
      <c r="P798" s="1"/>
      <c r="Q798" s="9"/>
      <c r="R798" s="1"/>
      <c r="S798" s="2"/>
    </row>
    <row r="799" spans="2:19" ht="24" customHeight="1">
      <c r="B799" s="8"/>
      <c r="D799" s="2"/>
      <c r="G799" s="2"/>
      <c r="I799" s="2"/>
      <c r="J799" s="2"/>
      <c r="L799" s="2"/>
      <c r="M799" s="2"/>
      <c r="N799" s="1"/>
      <c r="P799" s="1"/>
      <c r="Q799" s="9"/>
      <c r="R799" s="1"/>
      <c r="S799" s="2"/>
    </row>
    <row r="800" spans="2:19" ht="24" customHeight="1">
      <c r="B800" s="8"/>
      <c r="D800" s="2"/>
      <c r="G800" s="2"/>
      <c r="I800" s="2"/>
      <c r="J800" s="2"/>
      <c r="L800" s="2"/>
      <c r="M800" s="2"/>
      <c r="N800" s="1"/>
      <c r="P800" s="1"/>
      <c r="Q800" s="9"/>
      <c r="R800" s="1"/>
      <c r="S800" s="2"/>
    </row>
    <row r="801" spans="2:19" ht="24" customHeight="1">
      <c r="B801" s="8"/>
      <c r="D801" s="2"/>
      <c r="G801" s="2"/>
      <c r="I801" s="2"/>
      <c r="J801" s="2"/>
      <c r="L801" s="2"/>
      <c r="M801" s="2"/>
      <c r="N801" s="1"/>
      <c r="P801" s="1"/>
      <c r="Q801" s="9"/>
      <c r="R801" s="1"/>
      <c r="S801" s="2"/>
    </row>
    <row r="802" spans="2:19" ht="24" customHeight="1">
      <c r="B802" s="8"/>
      <c r="D802" s="2"/>
      <c r="G802" s="2"/>
      <c r="I802" s="2"/>
      <c r="J802" s="2"/>
      <c r="L802" s="2"/>
      <c r="M802" s="2"/>
      <c r="N802" s="1"/>
      <c r="P802" s="1"/>
      <c r="Q802" s="9"/>
      <c r="R802" s="1"/>
      <c r="S802" s="2"/>
    </row>
    <row r="803" spans="2:19" ht="24" customHeight="1">
      <c r="B803" s="8"/>
      <c r="D803" s="2"/>
      <c r="G803" s="2"/>
      <c r="I803" s="2"/>
      <c r="J803" s="2"/>
      <c r="L803" s="2"/>
      <c r="M803" s="2"/>
      <c r="N803" s="1"/>
      <c r="P803" s="1"/>
      <c r="Q803" s="9"/>
      <c r="R803" s="1"/>
      <c r="S803" s="2"/>
    </row>
    <row r="804" spans="2:19" ht="24" customHeight="1">
      <c r="B804" s="8"/>
      <c r="D804" s="2"/>
      <c r="G804" s="2"/>
      <c r="I804" s="2"/>
      <c r="J804" s="2"/>
      <c r="L804" s="2"/>
      <c r="M804" s="2"/>
      <c r="N804" s="1"/>
      <c r="P804" s="1"/>
      <c r="Q804" s="9"/>
      <c r="R804" s="1"/>
      <c r="S804" s="2"/>
    </row>
    <row r="805" spans="2:19" ht="24" customHeight="1">
      <c r="B805" s="8"/>
      <c r="D805" s="2"/>
      <c r="G805" s="2"/>
      <c r="I805" s="2"/>
      <c r="J805" s="2"/>
      <c r="L805" s="2"/>
      <c r="M805" s="2"/>
      <c r="N805" s="1"/>
      <c r="P805" s="1"/>
      <c r="Q805" s="9"/>
      <c r="R805" s="1"/>
      <c r="S805" s="2"/>
    </row>
    <row r="806" spans="2:19" ht="24" customHeight="1">
      <c r="B806" s="8"/>
      <c r="D806" s="2"/>
      <c r="G806" s="2"/>
      <c r="I806" s="2"/>
      <c r="J806" s="2"/>
      <c r="L806" s="2"/>
      <c r="M806" s="2"/>
      <c r="N806" s="1"/>
      <c r="P806" s="1"/>
      <c r="Q806" s="9"/>
      <c r="R806" s="1"/>
      <c r="S806" s="2"/>
    </row>
    <row r="807" spans="2:19" ht="24" customHeight="1">
      <c r="B807" s="8"/>
      <c r="D807" s="2"/>
      <c r="G807" s="2"/>
      <c r="I807" s="2"/>
      <c r="J807" s="2"/>
      <c r="L807" s="2"/>
      <c r="M807" s="2"/>
      <c r="N807" s="1"/>
      <c r="P807" s="1"/>
      <c r="Q807" s="9"/>
      <c r="R807" s="1"/>
      <c r="S807" s="2"/>
    </row>
    <row r="808" spans="2:19" ht="24" customHeight="1">
      <c r="B808" s="8"/>
      <c r="D808" s="2"/>
      <c r="G808" s="2"/>
      <c r="I808" s="2"/>
      <c r="J808" s="2"/>
      <c r="L808" s="2"/>
      <c r="M808" s="2"/>
      <c r="N808" s="1"/>
      <c r="P808" s="1"/>
      <c r="Q808" s="9"/>
      <c r="R808" s="1"/>
      <c r="S808" s="2"/>
    </row>
    <row r="809" spans="2:19" ht="24" customHeight="1">
      <c r="B809" s="8"/>
      <c r="D809" s="2"/>
      <c r="G809" s="2"/>
      <c r="I809" s="2"/>
      <c r="J809" s="2"/>
      <c r="L809" s="2"/>
      <c r="M809" s="2"/>
      <c r="N809" s="1"/>
      <c r="P809" s="1"/>
      <c r="Q809" s="9"/>
      <c r="R809" s="1"/>
      <c r="S809" s="2"/>
    </row>
    <row r="810" spans="2:19" ht="24" customHeight="1">
      <c r="B810" s="8"/>
      <c r="D810" s="2"/>
      <c r="G810" s="2"/>
      <c r="I810" s="2"/>
      <c r="J810" s="2"/>
      <c r="L810" s="2"/>
      <c r="M810" s="2"/>
      <c r="N810" s="1"/>
      <c r="P810" s="1"/>
      <c r="Q810" s="9"/>
      <c r="R810" s="1"/>
      <c r="S810" s="2"/>
    </row>
    <row r="811" spans="2:19" ht="24" customHeight="1">
      <c r="B811" s="8"/>
      <c r="D811" s="2"/>
      <c r="G811" s="2"/>
      <c r="I811" s="2"/>
      <c r="J811" s="2"/>
      <c r="L811" s="2"/>
      <c r="M811" s="2"/>
      <c r="N811" s="1"/>
      <c r="P811" s="1"/>
      <c r="Q811" s="9"/>
      <c r="R811" s="1"/>
      <c r="S811" s="2"/>
    </row>
    <row r="812" spans="2:19" ht="24" customHeight="1">
      <c r="B812" s="8"/>
      <c r="D812" s="2"/>
      <c r="G812" s="2"/>
      <c r="I812" s="2"/>
      <c r="J812" s="2"/>
      <c r="L812" s="2"/>
      <c r="M812" s="2"/>
      <c r="N812" s="1"/>
      <c r="P812" s="1"/>
      <c r="Q812" s="9"/>
      <c r="R812" s="1"/>
      <c r="S812" s="2"/>
    </row>
    <row r="813" spans="2:19" ht="24" customHeight="1">
      <c r="B813" s="8"/>
      <c r="D813" s="2"/>
      <c r="G813" s="2"/>
      <c r="I813" s="2"/>
      <c r="J813" s="2"/>
      <c r="L813" s="2"/>
      <c r="M813" s="2"/>
      <c r="N813" s="1"/>
      <c r="P813" s="1"/>
      <c r="Q813" s="9"/>
      <c r="R813" s="1"/>
      <c r="S813" s="2"/>
    </row>
    <row r="814" spans="2:19" ht="24" customHeight="1">
      <c r="B814" s="8"/>
      <c r="D814" s="2"/>
      <c r="G814" s="2"/>
      <c r="I814" s="2"/>
      <c r="J814" s="2"/>
      <c r="L814" s="2"/>
      <c r="M814" s="2"/>
      <c r="N814" s="1"/>
      <c r="P814" s="1"/>
      <c r="Q814" s="9"/>
      <c r="R814" s="1"/>
      <c r="S814" s="2"/>
    </row>
    <row r="815" spans="2:19" ht="24" customHeight="1">
      <c r="B815" s="8"/>
      <c r="D815" s="2"/>
      <c r="G815" s="2"/>
      <c r="I815" s="2"/>
      <c r="J815" s="2"/>
      <c r="L815" s="2"/>
      <c r="M815" s="2"/>
      <c r="N815" s="1"/>
      <c r="P815" s="1"/>
      <c r="Q815" s="9"/>
      <c r="R815" s="1"/>
      <c r="S815" s="2"/>
    </row>
    <row r="816" spans="2:19" ht="24" customHeight="1">
      <c r="B816" s="8"/>
      <c r="D816" s="2"/>
      <c r="G816" s="2"/>
      <c r="I816" s="2"/>
      <c r="J816" s="2"/>
      <c r="L816" s="2"/>
      <c r="M816" s="2"/>
      <c r="N816" s="1"/>
      <c r="P816" s="1"/>
      <c r="Q816" s="9"/>
      <c r="R816" s="1"/>
      <c r="S816" s="2"/>
    </row>
    <row r="817" spans="2:19" ht="24" customHeight="1">
      <c r="B817" s="8"/>
      <c r="D817" s="2"/>
      <c r="G817" s="2"/>
      <c r="I817" s="2"/>
      <c r="J817" s="2"/>
      <c r="L817" s="2"/>
      <c r="M817" s="2"/>
      <c r="N817" s="1"/>
      <c r="P817" s="1"/>
      <c r="Q817" s="9"/>
      <c r="R817" s="1"/>
      <c r="S817" s="2"/>
    </row>
  </sheetData>
  <mergeCells count="16">
    <mergeCell ref="S36:S37"/>
    <mergeCell ref="K36:K37"/>
    <mergeCell ref="M36:M37"/>
    <mergeCell ref="N36:N37"/>
    <mergeCell ref="O36:O37"/>
    <mergeCell ref="Q36:Q37"/>
    <mergeCell ref="S1:S2"/>
    <mergeCell ref="R1:R2"/>
    <mergeCell ref="M1:M2"/>
    <mergeCell ref="N1:N2"/>
    <mergeCell ref="O1:O2"/>
    <mergeCell ref="A1:A2"/>
    <mergeCell ref="B1:B2"/>
    <mergeCell ref="P1:P2"/>
    <mergeCell ref="Q1:Q2"/>
    <mergeCell ref="L1:L2"/>
  </mergeCells>
  <printOptions horizontalCentered="1" gridLines="1"/>
  <pageMargins left="0.7" right="0.7" top="0.75" bottom="0.75" header="0" footer="0"/>
  <pageSetup paperSize="9" fitToHeight="0" pageOrder="overThenDown" orientation="landscape" cellComments="atEnd"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6DEB2-1903-4E16-89E5-8BBB69406941}">
  <sheetPr>
    <outlinePr summaryBelow="0" summaryRight="0"/>
    <pageSetUpPr fitToPage="1"/>
  </sheetPr>
  <dimension ref="A1:AC871"/>
  <sheetViews>
    <sheetView showGridLines="0" zoomScale="80" zoomScaleNormal="80" workbookViewId="0">
      <pane ySplit="2" topLeftCell="A44" activePane="bottomLeft" state="frozen"/>
      <selection pane="bottomLeft" activeCell="H83" sqref="H83"/>
    </sheetView>
  </sheetViews>
  <sheetFormatPr defaultColWidth="14.42578125" defaultRowHeight="15" customHeight="1"/>
  <cols>
    <col min="1" max="1" width="7.5703125" customWidth="1"/>
    <col min="2" max="2" width="17.28515625" customWidth="1"/>
    <col min="3" max="4" width="4.7109375" customWidth="1"/>
    <col min="5" max="5" width="28.7109375" customWidth="1"/>
    <col min="6" max="7" width="4.7109375" customWidth="1"/>
    <col min="8" max="8" width="35.7109375" customWidth="1"/>
    <col min="9" max="10" width="4.7109375" customWidth="1"/>
    <col min="11" max="11" width="29.42578125" customWidth="1"/>
    <col min="12" max="12" width="14.7109375" customWidth="1"/>
    <col min="13" max="13" width="10.28515625" customWidth="1"/>
    <col min="14" max="14" width="10.42578125" hidden="1" customWidth="1"/>
    <col min="15" max="15" width="10.28515625" hidden="1" customWidth="1"/>
    <col min="16" max="19" width="10.28515625" customWidth="1"/>
    <col min="20" max="20" width="12.7109375" customWidth="1"/>
    <col min="21" max="21" width="12.42578125" customWidth="1"/>
    <col min="22" max="22" width="12.28515625" customWidth="1"/>
    <col min="23" max="23" width="12.42578125" customWidth="1"/>
    <col min="24" max="24" width="12.28515625" customWidth="1"/>
    <col min="25" max="28" width="12.7109375" customWidth="1"/>
    <col min="29" max="29" width="12.28515625" customWidth="1"/>
  </cols>
  <sheetData>
    <row r="1" spans="1:29" ht="12.75" customHeight="1">
      <c r="A1" s="215" t="s">
        <v>17</v>
      </c>
      <c r="B1" s="216" t="s">
        <v>37</v>
      </c>
      <c r="C1" s="17"/>
      <c r="D1" s="18"/>
      <c r="E1" s="19" t="s">
        <v>19</v>
      </c>
      <c r="F1" s="113"/>
      <c r="G1" s="114"/>
      <c r="H1" s="115" t="s">
        <v>20</v>
      </c>
      <c r="I1" s="119"/>
      <c r="J1" s="120"/>
      <c r="K1" s="121" t="s">
        <v>21</v>
      </c>
      <c r="L1" s="201" t="s">
        <v>22</v>
      </c>
      <c r="M1" s="203" t="s">
        <v>23</v>
      </c>
      <c r="N1" s="205" t="s">
        <v>24</v>
      </c>
      <c r="O1" s="207" t="s">
        <v>25</v>
      </c>
      <c r="P1" s="162" t="s">
        <v>26</v>
      </c>
      <c r="Q1" s="164" t="s">
        <v>27</v>
      </c>
      <c r="R1" s="170" t="s">
        <v>28</v>
      </c>
      <c r="S1" s="199" t="s">
        <v>29</v>
      </c>
      <c r="T1" s="217"/>
      <c r="U1" s="218"/>
      <c r="V1" s="218"/>
      <c r="W1" s="218"/>
      <c r="X1" s="218"/>
      <c r="Y1" s="218"/>
      <c r="Z1" s="218"/>
      <c r="AA1" s="218"/>
      <c r="AB1" s="218"/>
      <c r="AC1" s="219"/>
    </row>
    <row r="2" spans="1:29" ht="13.5" customHeight="1" thickBot="1">
      <c r="A2" s="220"/>
      <c r="B2" s="221"/>
      <c r="C2" s="20" t="s">
        <v>30</v>
      </c>
      <c r="D2" s="21" t="s">
        <v>31</v>
      </c>
      <c r="E2" s="22" t="s">
        <v>32</v>
      </c>
      <c r="F2" s="116" t="s">
        <v>30</v>
      </c>
      <c r="G2" s="117" t="s">
        <v>31</v>
      </c>
      <c r="H2" s="118" t="s">
        <v>32</v>
      </c>
      <c r="I2" s="122" t="s">
        <v>30</v>
      </c>
      <c r="J2" s="123" t="s">
        <v>31</v>
      </c>
      <c r="K2" s="124" t="s">
        <v>32</v>
      </c>
      <c r="L2" s="202"/>
      <c r="M2" s="204"/>
      <c r="N2" s="206"/>
      <c r="O2" s="208"/>
      <c r="P2" s="163"/>
      <c r="Q2" s="165"/>
      <c r="R2" s="171"/>
      <c r="S2" s="200"/>
      <c r="T2" s="222" t="s">
        <v>38</v>
      </c>
      <c r="U2" s="223" t="s">
        <v>38</v>
      </c>
      <c r="V2" s="223" t="s">
        <v>38</v>
      </c>
      <c r="W2" s="223" t="s">
        <v>38</v>
      </c>
      <c r="X2" s="223" t="s">
        <v>38</v>
      </c>
      <c r="Y2" s="223" t="s">
        <v>38</v>
      </c>
      <c r="Z2" s="223" t="s">
        <v>38</v>
      </c>
      <c r="AA2" s="223" t="s">
        <v>38</v>
      </c>
      <c r="AB2" s="223" t="s">
        <v>38</v>
      </c>
      <c r="AC2" s="224" t="s">
        <v>38</v>
      </c>
    </row>
    <row r="3" spans="1:29" ht="24" customHeight="1">
      <c r="A3" s="128"/>
      <c r="B3" s="83"/>
      <c r="C3" s="76"/>
      <c r="D3" s="64"/>
      <c r="E3" s="69"/>
      <c r="F3" s="76"/>
      <c r="G3" s="64"/>
      <c r="H3" s="69"/>
      <c r="I3" s="76"/>
      <c r="J3" s="64"/>
      <c r="K3" s="69"/>
      <c r="L3" s="65">
        <f t="shared" ref="L3:L58" si="0">C3+F3+I3+(D3/60)+(G3/60)+(J3/60)</f>
        <v>0</v>
      </c>
      <c r="M3" s="225">
        <f t="shared" ref="M3:M58" si="1">IF(L3&gt;0.01,1,0)</f>
        <v>0</v>
      </c>
      <c r="N3" s="33"/>
      <c r="O3" s="57"/>
      <c r="P3" s="59">
        <f>IF(L3=0, 0, ((F3+(G3/60))+(I3+(J3/60)))/L3)</f>
        <v>0</v>
      </c>
      <c r="Q3" s="60">
        <f t="shared" ref="Q3:Q58" si="2">IF(P3&gt;0.89,1,0)</f>
        <v>0</v>
      </c>
      <c r="R3" s="59">
        <f>IF(L3=0, 0, (I3+(J3/60))/L3)</f>
        <v>0</v>
      </c>
      <c r="S3" s="46">
        <f t="shared" ref="S3:S58" si="3">IF(R3&gt;0.89,1,0)</f>
        <v>0</v>
      </c>
      <c r="T3" s="87"/>
      <c r="U3" s="25"/>
      <c r="V3" s="25"/>
      <c r="W3" s="25"/>
      <c r="X3" s="25"/>
      <c r="Y3" s="25"/>
      <c r="Z3" s="25"/>
      <c r="AA3" s="25"/>
      <c r="AB3" s="25"/>
      <c r="AC3" s="88"/>
    </row>
    <row r="4" spans="1:29" ht="24" customHeight="1">
      <c r="A4" s="129"/>
      <c r="B4" s="84"/>
      <c r="C4" s="77"/>
      <c r="D4" s="3"/>
      <c r="E4" s="70"/>
      <c r="F4" s="77"/>
      <c r="G4" s="3"/>
      <c r="H4" s="70"/>
      <c r="I4" s="77"/>
      <c r="J4" s="3"/>
      <c r="K4" s="70"/>
      <c r="L4" s="65">
        <f t="shared" si="0"/>
        <v>0</v>
      </c>
      <c r="M4" s="225">
        <f t="shared" si="1"/>
        <v>0</v>
      </c>
      <c r="N4" s="4"/>
      <c r="O4" s="56"/>
      <c r="P4" s="61">
        <f t="shared" ref="P4:P67" si="4">IF(L4=0, 0, ((F4+(G4/60))+(I4+(J4/60)))/L4)</f>
        <v>0</v>
      </c>
      <c r="Q4" s="62">
        <f t="shared" si="2"/>
        <v>0</v>
      </c>
      <c r="R4" s="61">
        <f t="shared" ref="R4:R67" si="5">IF(L4=0, 0, (I4+(J4/60))/L4)</f>
        <v>0</v>
      </c>
      <c r="S4" s="44">
        <f t="shared" si="3"/>
        <v>0</v>
      </c>
      <c r="T4" s="89"/>
      <c r="U4" s="24"/>
      <c r="V4" s="24"/>
      <c r="W4" s="24"/>
      <c r="X4" s="24"/>
      <c r="Y4" s="24"/>
      <c r="Z4" s="24"/>
      <c r="AA4" s="24"/>
      <c r="AB4" s="24"/>
      <c r="AC4" s="40"/>
    </row>
    <row r="5" spans="1:29" ht="24" customHeight="1">
      <c r="A5" s="129"/>
      <c r="B5" s="84"/>
      <c r="C5" s="77"/>
      <c r="D5" s="3"/>
      <c r="E5" s="70"/>
      <c r="F5" s="77"/>
      <c r="G5" s="3"/>
      <c r="H5" s="70"/>
      <c r="I5" s="77"/>
      <c r="J5" s="3"/>
      <c r="K5" s="70"/>
      <c r="L5" s="65">
        <f t="shared" si="0"/>
        <v>0</v>
      </c>
      <c r="M5" s="225">
        <f t="shared" si="1"/>
        <v>0</v>
      </c>
      <c r="N5" s="4"/>
      <c r="O5" s="56"/>
      <c r="P5" s="61">
        <f t="shared" si="4"/>
        <v>0</v>
      </c>
      <c r="Q5" s="62">
        <f t="shared" si="2"/>
        <v>0</v>
      </c>
      <c r="R5" s="61">
        <f t="shared" si="5"/>
        <v>0</v>
      </c>
      <c r="S5" s="44">
        <f t="shared" si="3"/>
        <v>0</v>
      </c>
      <c r="T5" s="39"/>
      <c r="U5" s="34"/>
      <c r="V5" s="24"/>
      <c r="W5" s="24"/>
      <c r="X5" s="24"/>
      <c r="Y5" s="24"/>
      <c r="Z5" s="24"/>
      <c r="AA5" s="24"/>
      <c r="AB5" s="24"/>
      <c r="AC5" s="40"/>
    </row>
    <row r="6" spans="1:29" ht="24" customHeight="1">
      <c r="A6" s="129"/>
      <c r="B6" s="84"/>
      <c r="C6" s="77"/>
      <c r="D6" s="3"/>
      <c r="E6" s="70"/>
      <c r="F6" s="77"/>
      <c r="G6" s="3"/>
      <c r="H6" s="70"/>
      <c r="I6" s="77"/>
      <c r="J6" s="3"/>
      <c r="K6" s="70"/>
      <c r="L6" s="65">
        <f t="shared" si="0"/>
        <v>0</v>
      </c>
      <c r="M6" s="225">
        <f t="shared" si="1"/>
        <v>0</v>
      </c>
      <c r="N6" s="4"/>
      <c r="O6" s="56"/>
      <c r="P6" s="61">
        <f t="shared" si="4"/>
        <v>0</v>
      </c>
      <c r="Q6" s="62">
        <f t="shared" si="2"/>
        <v>0</v>
      </c>
      <c r="R6" s="61">
        <f t="shared" si="5"/>
        <v>0</v>
      </c>
      <c r="S6" s="44">
        <f t="shared" si="3"/>
        <v>0</v>
      </c>
      <c r="T6" s="39"/>
      <c r="U6" s="24"/>
      <c r="V6" s="24"/>
      <c r="W6" s="24"/>
      <c r="X6" s="24"/>
      <c r="Y6" s="24"/>
      <c r="Z6" s="24"/>
      <c r="AA6" s="24"/>
      <c r="AB6" s="24"/>
      <c r="AC6" s="40"/>
    </row>
    <row r="7" spans="1:29" ht="24" customHeight="1">
      <c r="A7" s="129"/>
      <c r="B7" s="84"/>
      <c r="C7" s="77"/>
      <c r="D7" s="3"/>
      <c r="E7" s="70"/>
      <c r="F7" s="77"/>
      <c r="G7" s="3"/>
      <c r="H7" s="70"/>
      <c r="I7" s="77"/>
      <c r="J7" s="3"/>
      <c r="K7" s="70"/>
      <c r="L7" s="65">
        <f t="shared" si="0"/>
        <v>0</v>
      </c>
      <c r="M7" s="225">
        <f t="shared" si="1"/>
        <v>0</v>
      </c>
      <c r="N7" s="4"/>
      <c r="O7" s="56"/>
      <c r="P7" s="61">
        <f t="shared" si="4"/>
        <v>0</v>
      </c>
      <c r="Q7" s="62">
        <f t="shared" si="2"/>
        <v>0</v>
      </c>
      <c r="R7" s="61">
        <f t="shared" si="5"/>
        <v>0</v>
      </c>
      <c r="S7" s="44">
        <f t="shared" si="3"/>
        <v>0</v>
      </c>
      <c r="T7" s="39"/>
      <c r="U7" s="24"/>
      <c r="V7" s="24"/>
      <c r="W7" s="24"/>
      <c r="X7" s="24"/>
      <c r="Y7" s="24"/>
      <c r="Z7" s="24"/>
      <c r="AA7" s="24"/>
      <c r="AB7" s="24"/>
      <c r="AC7" s="40"/>
    </row>
    <row r="8" spans="1:29" ht="24" customHeight="1">
      <c r="A8" s="129"/>
      <c r="B8" s="84"/>
      <c r="C8" s="77"/>
      <c r="D8" s="3"/>
      <c r="E8" s="70"/>
      <c r="F8" s="77"/>
      <c r="G8" s="3"/>
      <c r="H8" s="70"/>
      <c r="I8" s="77"/>
      <c r="J8" s="3"/>
      <c r="K8" s="70"/>
      <c r="L8" s="65">
        <f t="shared" si="0"/>
        <v>0</v>
      </c>
      <c r="M8" s="225">
        <f t="shared" si="1"/>
        <v>0</v>
      </c>
      <c r="N8" s="4"/>
      <c r="O8" s="56"/>
      <c r="P8" s="61">
        <f t="shared" si="4"/>
        <v>0</v>
      </c>
      <c r="Q8" s="62">
        <f t="shared" si="2"/>
        <v>0</v>
      </c>
      <c r="R8" s="61">
        <f t="shared" si="5"/>
        <v>0</v>
      </c>
      <c r="S8" s="44">
        <f t="shared" si="3"/>
        <v>0</v>
      </c>
      <c r="T8" s="39"/>
      <c r="U8" s="24"/>
      <c r="V8" s="24"/>
      <c r="W8" s="24"/>
      <c r="X8" s="24"/>
      <c r="Y8" s="24"/>
      <c r="Z8" s="24"/>
      <c r="AA8" s="24"/>
      <c r="AB8" s="24"/>
      <c r="AC8" s="40"/>
    </row>
    <row r="9" spans="1:29" ht="24" customHeight="1">
      <c r="A9" s="129"/>
      <c r="B9" s="84"/>
      <c r="C9" s="77"/>
      <c r="D9" s="3"/>
      <c r="E9" s="70"/>
      <c r="F9" s="77"/>
      <c r="G9" s="3"/>
      <c r="H9" s="70"/>
      <c r="I9" s="77"/>
      <c r="J9" s="3"/>
      <c r="K9" s="70"/>
      <c r="L9" s="65">
        <f t="shared" si="0"/>
        <v>0</v>
      </c>
      <c r="M9" s="225">
        <f t="shared" si="1"/>
        <v>0</v>
      </c>
      <c r="N9" s="4"/>
      <c r="O9" s="56"/>
      <c r="P9" s="61">
        <f t="shared" si="4"/>
        <v>0</v>
      </c>
      <c r="Q9" s="62">
        <f t="shared" si="2"/>
        <v>0</v>
      </c>
      <c r="R9" s="61">
        <f t="shared" si="5"/>
        <v>0</v>
      </c>
      <c r="S9" s="45">
        <f t="shared" si="3"/>
        <v>0</v>
      </c>
      <c r="T9" s="39"/>
      <c r="U9" s="24"/>
      <c r="V9" s="24"/>
      <c r="W9" s="24"/>
      <c r="X9" s="24"/>
      <c r="Y9" s="24"/>
      <c r="Z9" s="24"/>
      <c r="AA9" s="24"/>
      <c r="AB9" s="24"/>
      <c r="AC9" s="40"/>
    </row>
    <row r="10" spans="1:29" ht="24" customHeight="1">
      <c r="A10" s="129"/>
      <c r="B10" s="84"/>
      <c r="C10" s="77"/>
      <c r="D10" s="3"/>
      <c r="E10" s="70"/>
      <c r="F10" s="77"/>
      <c r="G10" s="3"/>
      <c r="H10" s="70"/>
      <c r="I10" s="77"/>
      <c r="J10" s="3"/>
      <c r="K10" s="70"/>
      <c r="L10" s="65">
        <f t="shared" si="0"/>
        <v>0</v>
      </c>
      <c r="M10" s="225">
        <f t="shared" si="1"/>
        <v>0</v>
      </c>
      <c r="N10" s="4"/>
      <c r="O10" s="56"/>
      <c r="P10" s="61">
        <f t="shared" si="4"/>
        <v>0</v>
      </c>
      <c r="Q10" s="62">
        <f t="shared" si="2"/>
        <v>0</v>
      </c>
      <c r="R10" s="61">
        <f t="shared" si="5"/>
        <v>0</v>
      </c>
      <c r="S10" s="44">
        <f t="shared" si="3"/>
        <v>0</v>
      </c>
      <c r="T10" s="39"/>
      <c r="U10" s="24"/>
      <c r="V10" s="24"/>
      <c r="W10" s="24"/>
      <c r="X10" s="24"/>
      <c r="Y10" s="24"/>
      <c r="Z10" s="24"/>
      <c r="AA10" s="24"/>
      <c r="AB10" s="24"/>
      <c r="AC10" s="40"/>
    </row>
    <row r="11" spans="1:29" ht="24" customHeight="1">
      <c r="A11" s="129"/>
      <c r="B11" s="84"/>
      <c r="C11" s="77"/>
      <c r="D11" s="3"/>
      <c r="E11" s="70"/>
      <c r="F11" s="77"/>
      <c r="G11" s="3"/>
      <c r="H11" s="70"/>
      <c r="I11" s="77"/>
      <c r="J11" s="3"/>
      <c r="K11" s="70"/>
      <c r="L11" s="65">
        <f t="shared" si="0"/>
        <v>0</v>
      </c>
      <c r="M11" s="225">
        <f t="shared" si="1"/>
        <v>0</v>
      </c>
      <c r="N11" s="4"/>
      <c r="O11" s="56"/>
      <c r="P11" s="61">
        <f t="shared" si="4"/>
        <v>0</v>
      </c>
      <c r="Q11" s="62">
        <f t="shared" si="2"/>
        <v>0</v>
      </c>
      <c r="R11" s="61">
        <f t="shared" si="5"/>
        <v>0</v>
      </c>
      <c r="S11" s="44">
        <f t="shared" si="3"/>
        <v>0</v>
      </c>
      <c r="T11" s="39"/>
      <c r="U11" s="24"/>
      <c r="V11" s="24"/>
      <c r="W11" s="24"/>
      <c r="X11" s="24"/>
      <c r="Y11" s="24"/>
      <c r="Z11" s="24"/>
      <c r="AA11" s="24"/>
      <c r="AB11" s="24"/>
      <c r="AC11" s="40"/>
    </row>
    <row r="12" spans="1:29" ht="24" customHeight="1">
      <c r="A12" s="129"/>
      <c r="B12" s="84"/>
      <c r="C12" s="77"/>
      <c r="D12" s="3"/>
      <c r="E12" s="70"/>
      <c r="F12" s="77"/>
      <c r="G12" s="3"/>
      <c r="H12" s="70"/>
      <c r="I12" s="77"/>
      <c r="J12" s="3"/>
      <c r="K12" s="70"/>
      <c r="L12" s="65">
        <f t="shared" si="0"/>
        <v>0</v>
      </c>
      <c r="M12" s="225">
        <f t="shared" si="1"/>
        <v>0</v>
      </c>
      <c r="N12" s="4"/>
      <c r="O12" s="56"/>
      <c r="P12" s="61">
        <f t="shared" si="4"/>
        <v>0</v>
      </c>
      <c r="Q12" s="62">
        <f t="shared" si="2"/>
        <v>0</v>
      </c>
      <c r="R12" s="61">
        <f t="shared" si="5"/>
        <v>0</v>
      </c>
      <c r="S12" s="44">
        <f t="shared" si="3"/>
        <v>0</v>
      </c>
      <c r="T12" s="39"/>
      <c r="U12" s="24"/>
      <c r="V12" s="24"/>
      <c r="W12" s="24"/>
      <c r="X12" s="24"/>
      <c r="Y12" s="24"/>
      <c r="Z12" s="24"/>
      <c r="AA12" s="24"/>
      <c r="AB12" s="24"/>
      <c r="AC12" s="40"/>
    </row>
    <row r="13" spans="1:29" ht="24" customHeight="1">
      <c r="A13" s="129"/>
      <c r="B13" s="84"/>
      <c r="C13" s="77"/>
      <c r="D13" s="3"/>
      <c r="E13" s="70"/>
      <c r="F13" s="77"/>
      <c r="G13" s="3"/>
      <c r="H13" s="70"/>
      <c r="I13" s="77"/>
      <c r="J13" s="3"/>
      <c r="K13" s="70"/>
      <c r="L13" s="65">
        <f t="shared" si="0"/>
        <v>0</v>
      </c>
      <c r="M13" s="225">
        <f t="shared" si="1"/>
        <v>0</v>
      </c>
      <c r="N13" s="4"/>
      <c r="O13" s="56"/>
      <c r="P13" s="61">
        <f t="shared" si="4"/>
        <v>0</v>
      </c>
      <c r="Q13" s="62">
        <f t="shared" si="2"/>
        <v>0</v>
      </c>
      <c r="R13" s="61">
        <f t="shared" si="5"/>
        <v>0</v>
      </c>
      <c r="S13" s="44">
        <f t="shared" si="3"/>
        <v>0</v>
      </c>
      <c r="T13" s="39"/>
      <c r="U13" s="24"/>
      <c r="V13" s="24"/>
      <c r="W13" s="24"/>
      <c r="X13" s="24"/>
      <c r="Y13" s="24"/>
      <c r="Z13" s="24"/>
      <c r="AA13" s="24"/>
      <c r="AB13" s="24"/>
      <c r="AC13" s="40"/>
    </row>
    <row r="14" spans="1:29" ht="24" customHeight="1">
      <c r="A14" s="129"/>
      <c r="B14" s="84"/>
      <c r="C14" s="77"/>
      <c r="D14" s="3"/>
      <c r="E14" s="70"/>
      <c r="F14" s="77"/>
      <c r="G14" s="3"/>
      <c r="H14" s="70"/>
      <c r="I14" s="77"/>
      <c r="J14" s="3"/>
      <c r="K14" s="70"/>
      <c r="L14" s="65">
        <f t="shared" si="0"/>
        <v>0</v>
      </c>
      <c r="M14" s="225">
        <f t="shared" si="1"/>
        <v>0</v>
      </c>
      <c r="N14" s="4"/>
      <c r="O14" s="56"/>
      <c r="P14" s="61">
        <f t="shared" si="4"/>
        <v>0</v>
      </c>
      <c r="Q14" s="62">
        <f t="shared" si="2"/>
        <v>0</v>
      </c>
      <c r="R14" s="61">
        <f t="shared" si="5"/>
        <v>0</v>
      </c>
      <c r="S14" s="44">
        <f t="shared" si="3"/>
        <v>0</v>
      </c>
      <c r="T14" s="39"/>
      <c r="U14" s="24"/>
      <c r="V14" s="24"/>
      <c r="W14" s="24"/>
      <c r="X14" s="24"/>
      <c r="Y14" s="24"/>
      <c r="Z14" s="24"/>
      <c r="AA14" s="24"/>
      <c r="AB14" s="24"/>
      <c r="AC14" s="40"/>
    </row>
    <row r="15" spans="1:29" ht="24" customHeight="1">
      <c r="A15" s="129"/>
      <c r="B15" s="84"/>
      <c r="C15" s="77"/>
      <c r="D15" s="3"/>
      <c r="E15" s="70"/>
      <c r="F15" s="77"/>
      <c r="G15" s="3"/>
      <c r="H15" s="70"/>
      <c r="I15" s="77"/>
      <c r="J15" s="3"/>
      <c r="K15" s="70"/>
      <c r="L15" s="65">
        <f t="shared" si="0"/>
        <v>0</v>
      </c>
      <c r="M15" s="225">
        <f t="shared" si="1"/>
        <v>0</v>
      </c>
      <c r="N15" s="4"/>
      <c r="O15" s="56"/>
      <c r="P15" s="61">
        <f t="shared" si="4"/>
        <v>0</v>
      </c>
      <c r="Q15" s="62">
        <f t="shared" si="2"/>
        <v>0</v>
      </c>
      <c r="R15" s="61">
        <f t="shared" si="5"/>
        <v>0</v>
      </c>
      <c r="S15" s="45">
        <f t="shared" si="3"/>
        <v>0</v>
      </c>
      <c r="T15" s="39"/>
      <c r="U15" s="24"/>
      <c r="V15" s="24"/>
      <c r="W15" s="24"/>
      <c r="X15" s="24"/>
      <c r="Y15" s="24"/>
      <c r="Z15" s="24"/>
      <c r="AA15" s="24"/>
      <c r="AB15" s="24"/>
      <c r="AC15" s="40"/>
    </row>
    <row r="16" spans="1:29" ht="24" customHeight="1">
      <c r="A16" s="129"/>
      <c r="B16" s="84"/>
      <c r="C16" s="77"/>
      <c r="D16" s="3"/>
      <c r="E16" s="70"/>
      <c r="F16" s="77"/>
      <c r="G16" s="3"/>
      <c r="H16" s="70"/>
      <c r="I16" s="77"/>
      <c r="J16" s="3"/>
      <c r="K16" s="70"/>
      <c r="L16" s="65">
        <f t="shared" si="0"/>
        <v>0</v>
      </c>
      <c r="M16" s="225">
        <f t="shared" si="1"/>
        <v>0</v>
      </c>
      <c r="N16" s="4"/>
      <c r="O16" s="56"/>
      <c r="P16" s="61">
        <f t="shared" si="4"/>
        <v>0</v>
      </c>
      <c r="Q16" s="62">
        <f t="shared" si="2"/>
        <v>0</v>
      </c>
      <c r="R16" s="61">
        <f t="shared" si="5"/>
        <v>0</v>
      </c>
      <c r="S16" s="44">
        <f t="shared" si="3"/>
        <v>0</v>
      </c>
      <c r="T16" s="39"/>
      <c r="U16" s="24"/>
      <c r="V16" s="24"/>
      <c r="W16" s="24"/>
      <c r="X16" s="24"/>
      <c r="Y16" s="24"/>
      <c r="Z16" s="24"/>
      <c r="AA16" s="24"/>
      <c r="AB16" s="24"/>
      <c r="AC16" s="40"/>
    </row>
    <row r="17" spans="1:29" ht="24" customHeight="1">
      <c r="A17" s="129"/>
      <c r="B17" s="84"/>
      <c r="C17" s="77"/>
      <c r="D17" s="3"/>
      <c r="E17" s="70"/>
      <c r="F17" s="77"/>
      <c r="G17" s="3"/>
      <c r="H17" s="70"/>
      <c r="I17" s="77"/>
      <c r="J17" s="3"/>
      <c r="K17" s="70"/>
      <c r="L17" s="65">
        <f t="shared" si="0"/>
        <v>0</v>
      </c>
      <c r="M17" s="225">
        <f t="shared" si="1"/>
        <v>0</v>
      </c>
      <c r="N17" s="4"/>
      <c r="O17" s="56"/>
      <c r="P17" s="61">
        <f t="shared" si="4"/>
        <v>0</v>
      </c>
      <c r="Q17" s="62">
        <f t="shared" si="2"/>
        <v>0</v>
      </c>
      <c r="R17" s="61">
        <f t="shared" si="5"/>
        <v>0</v>
      </c>
      <c r="S17" s="44">
        <f t="shared" si="3"/>
        <v>0</v>
      </c>
      <c r="T17" s="39"/>
      <c r="U17" s="24"/>
      <c r="V17" s="24"/>
      <c r="W17" s="24"/>
      <c r="X17" s="24"/>
      <c r="Y17" s="24"/>
      <c r="Z17" s="24"/>
      <c r="AA17" s="24"/>
      <c r="AB17" s="24"/>
      <c r="AC17" s="40"/>
    </row>
    <row r="18" spans="1:29" ht="24" customHeight="1">
      <c r="A18" s="129"/>
      <c r="B18" s="84"/>
      <c r="C18" s="77"/>
      <c r="D18" s="3"/>
      <c r="E18" s="70"/>
      <c r="F18" s="77"/>
      <c r="G18" s="3"/>
      <c r="H18" s="70"/>
      <c r="I18" s="77"/>
      <c r="J18" s="3"/>
      <c r="K18" s="70"/>
      <c r="L18" s="65">
        <f t="shared" si="0"/>
        <v>0</v>
      </c>
      <c r="M18" s="225">
        <f t="shared" si="1"/>
        <v>0</v>
      </c>
      <c r="N18" s="4"/>
      <c r="O18" s="56"/>
      <c r="P18" s="61">
        <f t="shared" si="4"/>
        <v>0</v>
      </c>
      <c r="Q18" s="62">
        <f t="shared" si="2"/>
        <v>0</v>
      </c>
      <c r="R18" s="61">
        <f t="shared" si="5"/>
        <v>0</v>
      </c>
      <c r="S18" s="44">
        <f t="shared" si="3"/>
        <v>0</v>
      </c>
      <c r="T18" s="39"/>
      <c r="U18" s="24"/>
      <c r="V18" s="24"/>
      <c r="W18" s="24"/>
      <c r="X18" s="24"/>
      <c r="Y18" s="24"/>
      <c r="Z18" s="24"/>
      <c r="AA18" s="24"/>
      <c r="AB18" s="24"/>
      <c r="AC18" s="40"/>
    </row>
    <row r="19" spans="1:29" ht="24" customHeight="1">
      <c r="A19" s="129"/>
      <c r="B19" s="84"/>
      <c r="C19" s="77"/>
      <c r="D19" s="3"/>
      <c r="E19" s="70"/>
      <c r="F19" s="77"/>
      <c r="G19" s="3"/>
      <c r="H19" s="70"/>
      <c r="I19" s="77"/>
      <c r="J19" s="3"/>
      <c r="K19" s="70"/>
      <c r="L19" s="65">
        <f t="shared" si="0"/>
        <v>0</v>
      </c>
      <c r="M19" s="225">
        <f t="shared" si="1"/>
        <v>0</v>
      </c>
      <c r="N19" s="4"/>
      <c r="O19" s="56"/>
      <c r="P19" s="61">
        <f t="shared" si="4"/>
        <v>0</v>
      </c>
      <c r="Q19" s="62">
        <f t="shared" si="2"/>
        <v>0</v>
      </c>
      <c r="R19" s="61">
        <f t="shared" si="5"/>
        <v>0</v>
      </c>
      <c r="S19" s="44">
        <f t="shared" si="3"/>
        <v>0</v>
      </c>
      <c r="T19" s="39"/>
      <c r="U19" s="24"/>
      <c r="V19" s="24"/>
      <c r="W19" s="24"/>
      <c r="X19" s="24"/>
      <c r="Y19" s="24"/>
      <c r="Z19" s="24"/>
      <c r="AA19" s="24"/>
      <c r="AB19" s="24"/>
      <c r="AC19" s="40"/>
    </row>
    <row r="20" spans="1:29" ht="24" customHeight="1">
      <c r="A20" s="129"/>
      <c r="B20" s="84"/>
      <c r="C20" s="77"/>
      <c r="D20" s="3"/>
      <c r="E20" s="70"/>
      <c r="F20" s="77"/>
      <c r="G20" s="3"/>
      <c r="H20" s="70"/>
      <c r="I20" s="77"/>
      <c r="J20" s="3"/>
      <c r="K20" s="70"/>
      <c r="L20" s="65">
        <f t="shared" si="0"/>
        <v>0</v>
      </c>
      <c r="M20" s="225">
        <f t="shared" si="1"/>
        <v>0</v>
      </c>
      <c r="N20" s="4"/>
      <c r="O20" s="56"/>
      <c r="P20" s="61">
        <f t="shared" si="4"/>
        <v>0</v>
      </c>
      <c r="Q20" s="62">
        <f t="shared" si="2"/>
        <v>0</v>
      </c>
      <c r="R20" s="61">
        <f t="shared" si="5"/>
        <v>0</v>
      </c>
      <c r="S20" s="44">
        <f t="shared" si="3"/>
        <v>0</v>
      </c>
      <c r="T20" s="39"/>
      <c r="U20" s="24"/>
      <c r="V20" s="24"/>
      <c r="W20" s="24"/>
      <c r="X20" s="24"/>
      <c r="Y20" s="24"/>
      <c r="Z20" s="24"/>
      <c r="AA20" s="24"/>
      <c r="AB20" s="24"/>
      <c r="AC20" s="40"/>
    </row>
    <row r="21" spans="1:29" ht="24" customHeight="1">
      <c r="A21" s="129"/>
      <c r="B21" s="84"/>
      <c r="C21" s="77"/>
      <c r="D21" s="3"/>
      <c r="E21" s="70"/>
      <c r="F21" s="77"/>
      <c r="G21" s="3"/>
      <c r="H21" s="70"/>
      <c r="I21" s="77"/>
      <c r="J21" s="3"/>
      <c r="K21" s="70"/>
      <c r="L21" s="65">
        <f t="shared" si="0"/>
        <v>0</v>
      </c>
      <c r="M21" s="225">
        <f t="shared" si="1"/>
        <v>0</v>
      </c>
      <c r="N21" s="4"/>
      <c r="O21" s="56"/>
      <c r="P21" s="61">
        <f t="shared" si="4"/>
        <v>0</v>
      </c>
      <c r="Q21" s="62">
        <f t="shared" si="2"/>
        <v>0</v>
      </c>
      <c r="R21" s="61">
        <f t="shared" si="5"/>
        <v>0</v>
      </c>
      <c r="S21" s="44">
        <f t="shared" si="3"/>
        <v>0</v>
      </c>
      <c r="T21" s="39"/>
      <c r="U21" s="24"/>
      <c r="V21" s="24"/>
      <c r="W21" s="24"/>
      <c r="X21" s="24"/>
      <c r="Y21" s="24"/>
      <c r="Z21" s="24"/>
      <c r="AA21" s="24"/>
      <c r="AB21" s="24"/>
      <c r="AC21" s="40"/>
    </row>
    <row r="22" spans="1:29" ht="24" customHeight="1">
      <c r="A22" s="129"/>
      <c r="B22" s="84"/>
      <c r="C22" s="77"/>
      <c r="D22" s="3"/>
      <c r="E22" s="70"/>
      <c r="F22" s="77"/>
      <c r="G22" s="3"/>
      <c r="H22" s="70"/>
      <c r="I22" s="77"/>
      <c r="J22" s="3"/>
      <c r="K22" s="70"/>
      <c r="L22" s="65">
        <f t="shared" si="0"/>
        <v>0</v>
      </c>
      <c r="M22" s="225">
        <f t="shared" si="1"/>
        <v>0</v>
      </c>
      <c r="N22" s="4"/>
      <c r="O22" s="56"/>
      <c r="P22" s="61">
        <f t="shared" si="4"/>
        <v>0</v>
      </c>
      <c r="Q22" s="62">
        <f t="shared" si="2"/>
        <v>0</v>
      </c>
      <c r="R22" s="61">
        <f t="shared" si="5"/>
        <v>0</v>
      </c>
      <c r="S22" s="44">
        <f t="shared" si="3"/>
        <v>0</v>
      </c>
      <c r="T22" s="39"/>
      <c r="U22" s="24"/>
      <c r="V22" s="24"/>
      <c r="W22" s="24"/>
      <c r="X22" s="24"/>
      <c r="Y22" s="24"/>
      <c r="Z22" s="24"/>
      <c r="AA22" s="24"/>
      <c r="AB22" s="24"/>
      <c r="AC22" s="40"/>
    </row>
    <row r="23" spans="1:29" ht="24" customHeight="1">
      <c r="A23" s="129"/>
      <c r="B23" s="84"/>
      <c r="C23" s="77"/>
      <c r="D23" s="3"/>
      <c r="E23" s="70"/>
      <c r="F23" s="77"/>
      <c r="G23" s="3"/>
      <c r="H23" s="70"/>
      <c r="I23" s="77"/>
      <c r="J23" s="3"/>
      <c r="K23" s="70"/>
      <c r="L23" s="65">
        <f t="shared" si="0"/>
        <v>0</v>
      </c>
      <c r="M23" s="225">
        <f t="shared" si="1"/>
        <v>0</v>
      </c>
      <c r="N23" s="4"/>
      <c r="O23" s="56"/>
      <c r="P23" s="61">
        <f t="shared" si="4"/>
        <v>0</v>
      </c>
      <c r="Q23" s="62">
        <f t="shared" si="2"/>
        <v>0</v>
      </c>
      <c r="R23" s="61">
        <f t="shared" si="5"/>
        <v>0</v>
      </c>
      <c r="S23" s="44">
        <f t="shared" si="3"/>
        <v>0</v>
      </c>
      <c r="T23" s="39"/>
      <c r="U23" s="24"/>
      <c r="V23" s="24"/>
      <c r="W23" s="24"/>
      <c r="X23" s="24"/>
      <c r="Y23" s="24"/>
      <c r="Z23" s="24"/>
      <c r="AA23" s="24"/>
      <c r="AB23" s="24"/>
      <c r="AC23" s="40"/>
    </row>
    <row r="24" spans="1:29" ht="24" customHeight="1">
      <c r="A24" s="129"/>
      <c r="B24" s="84"/>
      <c r="C24" s="77"/>
      <c r="D24" s="3"/>
      <c r="E24" s="70"/>
      <c r="F24" s="77"/>
      <c r="G24" s="3"/>
      <c r="H24" s="70"/>
      <c r="I24" s="77"/>
      <c r="J24" s="3"/>
      <c r="K24" s="70"/>
      <c r="L24" s="65">
        <f t="shared" si="0"/>
        <v>0</v>
      </c>
      <c r="M24" s="225">
        <f t="shared" si="1"/>
        <v>0</v>
      </c>
      <c r="N24" s="4"/>
      <c r="O24" s="56"/>
      <c r="P24" s="61">
        <f t="shared" si="4"/>
        <v>0</v>
      </c>
      <c r="Q24" s="62">
        <f t="shared" si="2"/>
        <v>0</v>
      </c>
      <c r="R24" s="61">
        <f t="shared" si="5"/>
        <v>0</v>
      </c>
      <c r="S24" s="44">
        <f t="shared" si="3"/>
        <v>0</v>
      </c>
      <c r="T24" s="39"/>
      <c r="U24" s="24"/>
      <c r="V24" s="24"/>
      <c r="W24" s="24"/>
      <c r="X24" s="24"/>
      <c r="Y24" s="24"/>
      <c r="Z24" s="24"/>
      <c r="AA24" s="24"/>
      <c r="AB24" s="24"/>
      <c r="AC24" s="40"/>
    </row>
    <row r="25" spans="1:29" ht="24" customHeight="1">
      <c r="A25" s="129"/>
      <c r="B25" s="84"/>
      <c r="C25" s="77"/>
      <c r="D25" s="3"/>
      <c r="E25" s="70"/>
      <c r="F25" s="77"/>
      <c r="G25" s="3"/>
      <c r="H25" s="70"/>
      <c r="I25" s="77"/>
      <c r="J25" s="3"/>
      <c r="K25" s="70"/>
      <c r="L25" s="65">
        <f t="shared" si="0"/>
        <v>0</v>
      </c>
      <c r="M25" s="225">
        <f t="shared" si="1"/>
        <v>0</v>
      </c>
      <c r="N25" s="4"/>
      <c r="O25" s="56"/>
      <c r="P25" s="61">
        <f t="shared" si="4"/>
        <v>0</v>
      </c>
      <c r="Q25" s="62">
        <f t="shared" si="2"/>
        <v>0</v>
      </c>
      <c r="R25" s="61">
        <f t="shared" si="5"/>
        <v>0</v>
      </c>
      <c r="S25" s="44">
        <f t="shared" si="3"/>
        <v>0</v>
      </c>
      <c r="T25" s="39"/>
      <c r="U25" s="24"/>
      <c r="V25" s="24"/>
      <c r="W25" s="24"/>
      <c r="X25" s="24"/>
      <c r="Y25" s="24"/>
      <c r="Z25" s="24"/>
      <c r="AA25" s="24"/>
      <c r="AB25" s="24"/>
      <c r="AC25" s="40"/>
    </row>
    <row r="26" spans="1:29" ht="24" customHeight="1">
      <c r="A26" s="129"/>
      <c r="B26" s="84"/>
      <c r="C26" s="77"/>
      <c r="D26" s="3"/>
      <c r="E26" s="70"/>
      <c r="F26" s="77"/>
      <c r="G26" s="3"/>
      <c r="H26" s="70"/>
      <c r="I26" s="77"/>
      <c r="J26" s="3"/>
      <c r="K26" s="70"/>
      <c r="L26" s="65">
        <f t="shared" si="0"/>
        <v>0</v>
      </c>
      <c r="M26" s="225">
        <f t="shared" si="1"/>
        <v>0</v>
      </c>
      <c r="N26" s="4"/>
      <c r="O26" s="56"/>
      <c r="P26" s="61">
        <f t="shared" si="4"/>
        <v>0</v>
      </c>
      <c r="Q26" s="62">
        <f t="shared" si="2"/>
        <v>0</v>
      </c>
      <c r="R26" s="61">
        <f t="shared" si="5"/>
        <v>0</v>
      </c>
      <c r="S26" s="44">
        <f t="shared" si="3"/>
        <v>0</v>
      </c>
      <c r="T26" s="39"/>
      <c r="U26" s="24"/>
      <c r="V26" s="24"/>
      <c r="W26" s="24"/>
      <c r="X26" s="24"/>
      <c r="Y26" s="24"/>
      <c r="Z26" s="24"/>
      <c r="AA26" s="24"/>
      <c r="AB26" s="24"/>
      <c r="AC26" s="40"/>
    </row>
    <row r="27" spans="1:29" ht="24" customHeight="1">
      <c r="A27" s="129"/>
      <c r="B27" s="84"/>
      <c r="C27" s="77"/>
      <c r="D27" s="3"/>
      <c r="E27" s="70"/>
      <c r="F27" s="77"/>
      <c r="G27" s="3"/>
      <c r="H27" s="70"/>
      <c r="I27" s="77"/>
      <c r="J27" s="3"/>
      <c r="K27" s="70"/>
      <c r="L27" s="65">
        <f t="shared" si="0"/>
        <v>0</v>
      </c>
      <c r="M27" s="225">
        <f t="shared" si="1"/>
        <v>0</v>
      </c>
      <c r="N27" s="4"/>
      <c r="O27" s="56"/>
      <c r="P27" s="61">
        <f t="shared" si="4"/>
        <v>0</v>
      </c>
      <c r="Q27" s="62">
        <f t="shared" si="2"/>
        <v>0</v>
      </c>
      <c r="R27" s="61">
        <f t="shared" si="5"/>
        <v>0</v>
      </c>
      <c r="S27" s="44">
        <f t="shared" si="3"/>
        <v>0</v>
      </c>
      <c r="T27" s="39"/>
      <c r="U27" s="24"/>
      <c r="V27" s="24"/>
      <c r="W27" s="24"/>
      <c r="X27" s="24"/>
      <c r="Y27" s="24"/>
      <c r="Z27" s="24"/>
      <c r="AA27" s="24"/>
      <c r="AB27" s="24"/>
      <c r="AC27" s="40"/>
    </row>
    <row r="28" spans="1:29" ht="24" customHeight="1">
      <c r="A28" s="129"/>
      <c r="B28" s="84"/>
      <c r="C28" s="77"/>
      <c r="D28" s="3"/>
      <c r="E28" s="70"/>
      <c r="F28" s="77"/>
      <c r="G28" s="3"/>
      <c r="H28" s="70"/>
      <c r="I28" s="77"/>
      <c r="J28" s="3"/>
      <c r="K28" s="70"/>
      <c r="L28" s="65">
        <f t="shared" si="0"/>
        <v>0</v>
      </c>
      <c r="M28" s="225">
        <f t="shared" si="1"/>
        <v>0</v>
      </c>
      <c r="N28" s="4"/>
      <c r="O28" s="56"/>
      <c r="P28" s="61">
        <f t="shared" si="4"/>
        <v>0</v>
      </c>
      <c r="Q28" s="62">
        <f t="shared" si="2"/>
        <v>0</v>
      </c>
      <c r="R28" s="61">
        <f t="shared" si="5"/>
        <v>0</v>
      </c>
      <c r="S28" s="44">
        <f t="shared" si="3"/>
        <v>0</v>
      </c>
      <c r="T28" s="39"/>
      <c r="U28" s="24"/>
      <c r="V28" s="24"/>
      <c r="W28" s="24"/>
      <c r="X28" s="24"/>
      <c r="Y28" s="24"/>
      <c r="Z28" s="24"/>
      <c r="AA28" s="24"/>
      <c r="AB28" s="24"/>
      <c r="AC28" s="40"/>
    </row>
    <row r="29" spans="1:29" ht="24" customHeight="1">
      <c r="A29" s="129"/>
      <c r="B29" s="84"/>
      <c r="C29" s="77"/>
      <c r="D29" s="3"/>
      <c r="E29" s="70"/>
      <c r="F29" s="77"/>
      <c r="G29" s="3"/>
      <c r="H29" s="70"/>
      <c r="I29" s="77"/>
      <c r="J29" s="3"/>
      <c r="K29" s="70"/>
      <c r="L29" s="65">
        <f t="shared" si="0"/>
        <v>0</v>
      </c>
      <c r="M29" s="225">
        <f t="shared" si="1"/>
        <v>0</v>
      </c>
      <c r="N29" s="4"/>
      <c r="O29" s="56"/>
      <c r="P29" s="61">
        <f t="shared" si="4"/>
        <v>0</v>
      </c>
      <c r="Q29" s="62">
        <f t="shared" si="2"/>
        <v>0</v>
      </c>
      <c r="R29" s="61">
        <f t="shared" si="5"/>
        <v>0</v>
      </c>
      <c r="S29" s="44">
        <f t="shared" si="3"/>
        <v>0</v>
      </c>
      <c r="T29" s="39"/>
      <c r="U29" s="24"/>
      <c r="V29" s="24"/>
      <c r="W29" s="24"/>
      <c r="X29" s="24"/>
      <c r="Y29" s="24"/>
      <c r="Z29" s="24"/>
      <c r="AA29" s="24"/>
      <c r="AB29" s="24"/>
      <c r="AC29" s="40"/>
    </row>
    <row r="30" spans="1:29" ht="24" customHeight="1">
      <c r="A30" s="129"/>
      <c r="B30" s="84"/>
      <c r="C30" s="77"/>
      <c r="D30" s="3"/>
      <c r="E30" s="70"/>
      <c r="F30" s="77"/>
      <c r="G30" s="3"/>
      <c r="H30" s="70"/>
      <c r="I30" s="77"/>
      <c r="J30" s="3"/>
      <c r="K30" s="70"/>
      <c r="L30" s="65">
        <f t="shared" si="0"/>
        <v>0</v>
      </c>
      <c r="M30" s="225">
        <f t="shared" si="1"/>
        <v>0</v>
      </c>
      <c r="N30" s="4"/>
      <c r="O30" s="56"/>
      <c r="P30" s="61">
        <f t="shared" si="4"/>
        <v>0</v>
      </c>
      <c r="Q30" s="62">
        <f t="shared" si="2"/>
        <v>0</v>
      </c>
      <c r="R30" s="61">
        <f t="shared" si="5"/>
        <v>0</v>
      </c>
      <c r="S30" s="44">
        <f t="shared" si="3"/>
        <v>0</v>
      </c>
      <c r="T30" s="39"/>
      <c r="U30" s="24"/>
      <c r="V30" s="24"/>
      <c r="W30" s="24"/>
      <c r="X30" s="24"/>
      <c r="Y30" s="24"/>
      <c r="Z30" s="24"/>
      <c r="AA30" s="24"/>
      <c r="AB30" s="24"/>
      <c r="AC30" s="40"/>
    </row>
    <row r="31" spans="1:29" ht="24" customHeight="1">
      <c r="A31" s="129"/>
      <c r="B31" s="84"/>
      <c r="C31" s="77"/>
      <c r="D31" s="3"/>
      <c r="E31" s="70"/>
      <c r="F31" s="77"/>
      <c r="G31" s="3"/>
      <c r="H31" s="70"/>
      <c r="I31" s="77"/>
      <c r="J31" s="3"/>
      <c r="K31" s="70"/>
      <c r="L31" s="65">
        <f t="shared" si="0"/>
        <v>0</v>
      </c>
      <c r="M31" s="225">
        <f t="shared" si="1"/>
        <v>0</v>
      </c>
      <c r="N31" s="4"/>
      <c r="O31" s="56"/>
      <c r="P31" s="61">
        <f t="shared" si="4"/>
        <v>0</v>
      </c>
      <c r="Q31" s="62">
        <f t="shared" si="2"/>
        <v>0</v>
      </c>
      <c r="R31" s="61">
        <f t="shared" si="5"/>
        <v>0</v>
      </c>
      <c r="S31" s="44">
        <f t="shared" si="3"/>
        <v>0</v>
      </c>
      <c r="T31" s="39"/>
      <c r="U31" s="24"/>
      <c r="V31" s="24"/>
      <c r="W31" s="24"/>
      <c r="X31" s="24"/>
      <c r="Y31" s="24"/>
      <c r="Z31" s="24"/>
      <c r="AA31" s="24"/>
      <c r="AB31" s="24"/>
      <c r="AC31" s="40"/>
    </row>
    <row r="32" spans="1:29" ht="24" customHeight="1">
      <c r="A32" s="129"/>
      <c r="B32" s="84"/>
      <c r="C32" s="77"/>
      <c r="D32" s="3"/>
      <c r="E32" s="70"/>
      <c r="F32" s="77"/>
      <c r="G32" s="3"/>
      <c r="H32" s="70"/>
      <c r="I32" s="77"/>
      <c r="J32" s="3"/>
      <c r="K32" s="70"/>
      <c r="L32" s="65">
        <f t="shared" si="0"/>
        <v>0</v>
      </c>
      <c r="M32" s="225">
        <f t="shared" si="1"/>
        <v>0</v>
      </c>
      <c r="N32" s="4"/>
      <c r="O32" s="56"/>
      <c r="P32" s="61">
        <f t="shared" si="4"/>
        <v>0</v>
      </c>
      <c r="Q32" s="62">
        <f t="shared" si="2"/>
        <v>0</v>
      </c>
      <c r="R32" s="61">
        <f t="shared" si="5"/>
        <v>0</v>
      </c>
      <c r="S32" s="44">
        <f t="shared" si="3"/>
        <v>0</v>
      </c>
      <c r="T32" s="39"/>
      <c r="U32" s="24"/>
      <c r="V32" s="24"/>
      <c r="W32" s="24"/>
      <c r="X32" s="24"/>
      <c r="Y32" s="24"/>
      <c r="Z32" s="24"/>
      <c r="AA32" s="24"/>
      <c r="AB32" s="24"/>
      <c r="AC32" s="40"/>
    </row>
    <row r="33" spans="1:29" ht="24" customHeight="1">
      <c r="A33" s="129"/>
      <c r="B33" s="84"/>
      <c r="C33" s="77"/>
      <c r="D33" s="3"/>
      <c r="E33" s="70"/>
      <c r="F33" s="77"/>
      <c r="G33" s="3"/>
      <c r="H33" s="70"/>
      <c r="I33" s="77"/>
      <c r="J33" s="3"/>
      <c r="K33" s="70"/>
      <c r="L33" s="65">
        <f t="shared" si="0"/>
        <v>0</v>
      </c>
      <c r="M33" s="225">
        <f t="shared" si="1"/>
        <v>0</v>
      </c>
      <c r="N33" s="4"/>
      <c r="O33" s="56"/>
      <c r="P33" s="61">
        <f t="shared" si="4"/>
        <v>0</v>
      </c>
      <c r="Q33" s="62">
        <f t="shared" si="2"/>
        <v>0</v>
      </c>
      <c r="R33" s="61">
        <f t="shared" si="5"/>
        <v>0</v>
      </c>
      <c r="S33" s="44">
        <f t="shared" si="3"/>
        <v>0</v>
      </c>
      <c r="T33" s="39"/>
      <c r="U33" s="24"/>
      <c r="V33" s="24"/>
      <c r="W33" s="24"/>
      <c r="X33" s="24"/>
      <c r="Y33" s="24"/>
      <c r="Z33" s="24"/>
      <c r="AA33" s="24"/>
      <c r="AB33" s="24"/>
      <c r="AC33" s="40"/>
    </row>
    <row r="34" spans="1:29" ht="24" customHeight="1">
      <c r="A34" s="129"/>
      <c r="B34" s="85"/>
      <c r="C34" s="78"/>
      <c r="D34" s="32"/>
      <c r="E34" s="71"/>
      <c r="F34" s="78"/>
      <c r="G34" s="32"/>
      <c r="H34" s="71"/>
      <c r="I34" s="78"/>
      <c r="J34" s="32"/>
      <c r="K34" s="71"/>
      <c r="L34" s="65">
        <f t="shared" si="0"/>
        <v>0</v>
      </c>
      <c r="M34" s="225">
        <f t="shared" si="1"/>
        <v>0</v>
      </c>
      <c r="N34" s="33" t="e">
        <f t="shared" ref="N34:N58" si="6">(C34+(D34/60))/L34</f>
        <v>#DIV/0!</v>
      </c>
      <c r="O34" s="57" t="e">
        <f t="shared" ref="O34:O58" si="7">IF(N34&gt;0.49,1,0)</f>
        <v>#DIV/0!</v>
      </c>
      <c r="P34" s="61">
        <f t="shared" si="4"/>
        <v>0</v>
      </c>
      <c r="Q34" s="62">
        <f t="shared" si="2"/>
        <v>0</v>
      </c>
      <c r="R34" s="61">
        <f t="shared" si="5"/>
        <v>0</v>
      </c>
      <c r="S34" s="44">
        <f t="shared" si="3"/>
        <v>0</v>
      </c>
      <c r="T34" s="39"/>
      <c r="U34" s="24"/>
      <c r="V34" s="24"/>
      <c r="W34" s="24"/>
      <c r="X34" s="24"/>
      <c r="Y34" s="24"/>
      <c r="Z34" s="24"/>
      <c r="AA34" s="24"/>
      <c r="AB34" s="24"/>
      <c r="AC34" s="40"/>
    </row>
    <row r="35" spans="1:29" ht="24" customHeight="1">
      <c r="A35" s="129"/>
      <c r="B35" s="85"/>
      <c r="C35" s="78"/>
      <c r="D35" s="32"/>
      <c r="E35" s="71"/>
      <c r="F35" s="78"/>
      <c r="G35" s="32"/>
      <c r="H35" s="71"/>
      <c r="I35" s="78"/>
      <c r="J35" s="32"/>
      <c r="K35" s="71"/>
      <c r="L35" s="65">
        <f t="shared" si="0"/>
        <v>0</v>
      </c>
      <c r="M35" s="225">
        <f t="shared" si="1"/>
        <v>0</v>
      </c>
      <c r="N35" s="33" t="e">
        <f t="shared" si="6"/>
        <v>#DIV/0!</v>
      </c>
      <c r="O35" s="57" t="e">
        <f t="shared" si="7"/>
        <v>#DIV/0!</v>
      </c>
      <c r="P35" s="61">
        <f t="shared" si="4"/>
        <v>0</v>
      </c>
      <c r="Q35" s="62">
        <f t="shared" si="2"/>
        <v>0</v>
      </c>
      <c r="R35" s="61">
        <f t="shared" si="5"/>
        <v>0</v>
      </c>
      <c r="S35" s="44">
        <f t="shared" si="3"/>
        <v>0</v>
      </c>
      <c r="T35" s="39"/>
      <c r="U35" s="24"/>
      <c r="V35" s="24"/>
      <c r="W35" s="24"/>
      <c r="X35" s="24"/>
      <c r="Y35" s="24"/>
      <c r="Z35" s="24"/>
      <c r="AA35" s="24"/>
      <c r="AB35" s="24"/>
      <c r="AC35" s="40"/>
    </row>
    <row r="36" spans="1:29" ht="24" customHeight="1">
      <c r="A36" s="129"/>
      <c r="B36" s="85"/>
      <c r="C36" s="78"/>
      <c r="D36" s="32"/>
      <c r="E36" s="71"/>
      <c r="F36" s="78"/>
      <c r="G36" s="32"/>
      <c r="H36" s="71"/>
      <c r="I36" s="78"/>
      <c r="J36" s="32"/>
      <c r="K36" s="71"/>
      <c r="L36" s="65">
        <f t="shared" si="0"/>
        <v>0</v>
      </c>
      <c r="M36" s="225">
        <f t="shared" si="1"/>
        <v>0</v>
      </c>
      <c r="N36" s="33" t="e">
        <f t="shared" si="6"/>
        <v>#DIV/0!</v>
      </c>
      <c r="O36" s="57" t="e">
        <f t="shared" si="7"/>
        <v>#DIV/0!</v>
      </c>
      <c r="P36" s="61">
        <f t="shared" si="4"/>
        <v>0</v>
      </c>
      <c r="Q36" s="62">
        <f t="shared" si="2"/>
        <v>0</v>
      </c>
      <c r="R36" s="61">
        <f t="shared" si="5"/>
        <v>0</v>
      </c>
      <c r="S36" s="44">
        <f t="shared" si="3"/>
        <v>0</v>
      </c>
      <c r="T36" s="39"/>
      <c r="U36" s="24"/>
      <c r="V36" s="24"/>
      <c r="W36" s="24"/>
      <c r="X36" s="24"/>
      <c r="Y36" s="24"/>
      <c r="Z36" s="24"/>
      <c r="AA36" s="24"/>
      <c r="AB36" s="24"/>
      <c r="AC36" s="40"/>
    </row>
    <row r="37" spans="1:29" ht="24" customHeight="1">
      <c r="A37" s="129"/>
      <c r="B37" s="85"/>
      <c r="C37" s="78"/>
      <c r="D37" s="32"/>
      <c r="E37" s="71"/>
      <c r="F37" s="78"/>
      <c r="G37" s="32"/>
      <c r="H37" s="71"/>
      <c r="I37" s="78"/>
      <c r="J37" s="32"/>
      <c r="K37" s="71"/>
      <c r="L37" s="65">
        <f t="shared" si="0"/>
        <v>0</v>
      </c>
      <c r="M37" s="225">
        <f t="shared" si="1"/>
        <v>0</v>
      </c>
      <c r="N37" s="33" t="e">
        <f t="shared" si="6"/>
        <v>#DIV/0!</v>
      </c>
      <c r="O37" s="57" t="e">
        <f t="shared" si="7"/>
        <v>#DIV/0!</v>
      </c>
      <c r="P37" s="61">
        <f t="shared" si="4"/>
        <v>0</v>
      </c>
      <c r="Q37" s="62">
        <f t="shared" si="2"/>
        <v>0</v>
      </c>
      <c r="R37" s="61">
        <f t="shared" si="5"/>
        <v>0</v>
      </c>
      <c r="S37" s="44">
        <f t="shared" si="3"/>
        <v>0</v>
      </c>
      <c r="T37" s="39"/>
      <c r="U37" s="24"/>
      <c r="V37" s="24"/>
      <c r="W37" s="24"/>
      <c r="X37" s="24"/>
      <c r="Y37" s="24"/>
      <c r="Z37" s="24"/>
      <c r="AA37" s="24"/>
      <c r="AB37" s="24"/>
      <c r="AC37" s="40"/>
    </row>
    <row r="38" spans="1:29" ht="24" customHeight="1">
      <c r="A38" s="129"/>
      <c r="B38" s="85"/>
      <c r="C38" s="78"/>
      <c r="D38" s="32"/>
      <c r="E38" s="71"/>
      <c r="F38" s="78"/>
      <c r="G38" s="32"/>
      <c r="H38" s="71"/>
      <c r="I38" s="78"/>
      <c r="J38" s="32"/>
      <c r="K38" s="70"/>
      <c r="L38" s="65">
        <f t="shared" si="0"/>
        <v>0</v>
      </c>
      <c r="M38" s="225">
        <f t="shared" si="1"/>
        <v>0</v>
      </c>
      <c r="N38" s="33" t="e">
        <f t="shared" si="6"/>
        <v>#DIV/0!</v>
      </c>
      <c r="O38" s="57" t="e">
        <f t="shared" si="7"/>
        <v>#DIV/0!</v>
      </c>
      <c r="P38" s="61">
        <f t="shared" si="4"/>
        <v>0</v>
      </c>
      <c r="Q38" s="62">
        <f t="shared" si="2"/>
        <v>0</v>
      </c>
      <c r="R38" s="61">
        <f t="shared" si="5"/>
        <v>0</v>
      </c>
      <c r="S38" s="44">
        <f t="shared" si="3"/>
        <v>0</v>
      </c>
      <c r="T38" s="39"/>
      <c r="U38" s="24"/>
      <c r="V38" s="24"/>
      <c r="W38" s="24"/>
      <c r="X38" s="24"/>
      <c r="Y38" s="24"/>
      <c r="Z38" s="24"/>
      <c r="AA38" s="24"/>
      <c r="AB38" s="24"/>
      <c r="AC38" s="40"/>
    </row>
    <row r="39" spans="1:29" ht="24" customHeight="1">
      <c r="A39" s="129"/>
      <c r="B39" s="85"/>
      <c r="C39" s="78"/>
      <c r="D39" s="32"/>
      <c r="E39" s="71"/>
      <c r="F39" s="78"/>
      <c r="G39" s="32"/>
      <c r="H39" s="71"/>
      <c r="I39" s="78"/>
      <c r="J39" s="32"/>
      <c r="K39" s="71"/>
      <c r="L39" s="65">
        <f t="shared" si="0"/>
        <v>0</v>
      </c>
      <c r="M39" s="225">
        <f t="shared" si="1"/>
        <v>0</v>
      </c>
      <c r="N39" s="4" t="e">
        <f t="shared" si="6"/>
        <v>#DIV/0!</v>
      </c>
      <c r="O39" s="56" t="e">
        <f t="shared" si="7"/>
        <v>#DIV/0!</v>
      </c>
      <c r="P39" s="61">
        <f t="shared" si="4"/>
        <v>0</v>
      </c>
      <c r="Q39" s="62">
        <f t="shared" si="2"/>
        <v>0</v>
      </c>
      <c r="R39" s="61">
        <f t="shared" si="5"/>
        <v>0</v>
      </c>
      <c r="S39" s="44">
        <f t="shared" si="3"/>
        <v>0</v>
      </c>
      <c r="T39" s="39"/>
      <c r="U39" s="24"/>
      <c r="V39" s="24"/>
      <c r="W39" s="24"/>
      <c r="X39" s="24"/>
      <c r="Y39" s="24"/>
      <c r="Z39" s="24"/>
      <c r="AA39" s="24"/>
      <c r="AB39" s="24"/>
      <c r="AC39" s="40"/>
    </row>
    <row r="40" spans="1:29" ht="24" customHeight="1">
      <c r="A40" s="129"/>
      <c r="B40" s="85"/>
      <c r="C40" s="78"/>
      <c r="D40" s="32"/>
      <c r="E40" s="71"/>
      <c r="F40" s="78"/>
      <c r="G40" s="32"/>
      <c r="H40" s="71"/>
      <c r="I40" s="78"/>
      <c r="J40" s="32"/>
      <c r="K40" s="71"/>
      <c r="L40" s="65">
        <f t="shared" si="0"/>
        <v>0</v>
      </c>
      <c r="M40" s="225">
        <f t="shared" si="1"/>
        <v>0</v>
      </c>
      <c r="N40" s="4" t="e">
        <f t="shared" si="6"/>
        <v>#DIV/0!</v>
      </c>
      <c r="O40" s="56" t="e">
        <f t="shared" si="7"/>
        <v>#DIV/0!</v>
      </c>
      <c r="P40" s="61">
        <f t="shared" si="4"/>
        <v>0</v>
      </c>
      <c r="Q40" s="62">
        <f t="shared" si="2"/>
        <v>0</v>
      </c>
      <c r="R40" s="61">
        <f t="shared" si="5"/>
        <v>0</v>
      </c>
      <c r="S40" s="44">
        <f t="shared" si="3"/>
        <v>0</v>
      </c>
      <c r="T40" s="39"/>
      <c r="U40" s="24"/>
      <c r="V40" s="24"/>
      <c r="W40" s="24"/>
      <c r="X40" s="24"/>
      <c r="Y40" s="24"/>
      <c r="Z40" s="24"/>
      <c r="AA40" s="24"/>
      <c r="AB40" s="24"/>
      <c r="AC40" s="40"/>
    </row>
    <row r="41" spans="1:29" ht="24" customHeight="1">
      <c r="A41" s="129"/>
      <c r="B41" s="85"/>
      <c r="C41" s="78"/>
      <c r="D41" s="32"/>
      <c r="E41" s="70"/>
      <c r="F41" s="78"/>
      <c r="G41" s="32"/>
      <c r="H41" s="70"/>
      <c r="I41" s="78"/>
      <c r="J41" s="32"/>
      <c r="K41" s="70"/>
      <c r="L41" s="65">
        <f t="shared" si="0"/>
        <v>0</v>
      </c>
      <c r="M41" s="225">
        <f t="shared" si="1"/>
        <v>0</v>
      </c>
      <c r="N41" s="4" t="e">
        <f t="shared" si="6"/>
        <v>#DIV/0!</v>
      </c>
      <c r="O41" s="56" t="e">
        <f t="shared" si="7"/>
        <v>#DIV/0!</v>
      </c>
      <c r="P41" s="61">
        <f t="shared" si="4"/>
        <v>0</v>
      </c>
      <c r="Q41" s="62">
        <f t="shared" si="2"/>
        <v>0</v>
      </c>
      <c r="R41" s="61">
        <f t="shared" si="5"/>
        <v>0</v>
      </c>
      <c r="S41" s="44">
        <f t="shared" si="3"/>
        <v>0</v>
      </c>
      <c r="T41" s="39"/>
      <c r="U41" s="24"/>
      <c r="V41" s="24"/>
      <c r="W41" s="24"/>
      <c r="X41" s="24"/>
      <c r="Y41" s="24"/>
      <c r="Z41" s="24"/>
      <c r="AA41" s="24"/>
      <c r="AB41" s="24"/>
      <c r="AC41" s="40"/>
    </row>
    <row r="42" spans="1:29" ht="24" customHeight="1">
      <c r="A42" s="129"/>
      <c r="B42" s="85"/>
      <c r="C42" s="78"/>
      <c r="D42" s="32"/>
      <c r="E42" s="71"/>
      <c r="F42" s="78"/>
      <c r="G42" s="32"/>
      <c r="H42" s="71"/>
      <c r="I42" s="78"/>
      <c r="J42" s="32"/>
      <c r="K42" s="71"/>
      <c r="L42" s="65">
        <f t="shared" si="0"/>
        <v>0</v>
      </c>
      <c r="M42" s="225">
        <f t="shared" si="1"/>
        <v>0</v>
      </c>
      <c r="N42" s="4" t="e">
        <f t="shared" si="6"/>
        <v>#DIV/0!</v>
      </c>
      <c r="O42" s="56" t="e">
        <f t="shared" si="7"/>
        <v>#DIV/0!</v>
      </c>
      <c r="P42" s="61">
        <f t="shared" si="4"/>
        <v>0</v>
      </c>
      <c r="Q42" s="62">
        <f t="shared" si="2"/>
        <v>0</v>
      </c>
      <c r="R42" s="61">
        <f t="shared" si="5"/>
        <v>0</v>
      </c>
      <c r="S42" s="44">
        <f t="shared" si="3"/>
        <v>0</v>
      </c>
      <c r="T42" s="39"/>
      <c r="U42" s="24"/>
      <c r="V42" s="24"/>
      <c r="W42" s="24"/>
      <c r="X42" s="24"/>
      <c r="Y42" s="24"/>
      <c r="Z42" s="24"/>
      <c r="AA42" s="24"/>
      <c r="AB42" s="24"/>
      <c r="AC42" s="40"/>
    </row>
    <row r="43" spans="1:29" ht="24" customHeight="1">
      <c r="A43" s="129"/>
      <c r="B43" s="85"/>
      <c r="C43" s="78"/>
      <c r="D43" s="32"/>
      <c r="E43" s="70"/>
      <c r="F43" s="78"/>
      <c r="G43" s="32"/>
      <c r="H43" s="70"/>
      <c r="I43" s="78"/>
      <c r="J43" s="32"/>
      <c r="K43" s="70"/>
      <c r="L43" s="65">
        <f t="shared" si="0"/>
        <v>0</v>
      </c>
      <c r="M43" s="225">
        <f t="shared" si="1"/>
        <v>0</v>
      </c>
      <c r="N43" s="4" t="e">
        <f t="shared" si="6"/>
        <v>#DIV/0!</v>
      </c>
      <c r="O43" s="56" t="e">
        <f t="shared" si="7"/>
        <v>#DIV/0!</v>
      </c>
      <c r="P43" s="61">
        <f t="shared" si="4"/>
        <v>0</v>
      </c>
      <c r="Q43" s="62">
        <f t="shared" si="2"/>
        <v>0</v>
      </c>
      <c r="R43" s="61">
        <f t="shared" si="5"/>
        <v>0</v>
      </c>
      <c r="S43" s="44">
        <f t="shared" si="3"/>
        <v>0</v>
      </c>
      <c r="T43" s="39"/>
      <c r="U43" s="24"/>
      <c r="V43" s="24"/>
      <c r="W43" s="24"/>
      <c r="X43" s="24"/>
      <c r="Y43" s="24"/>
      <c r="Z43" s="24"/>
      <c r="AA43" s="24"/>
      <c r="AB43" s="24"/>
      <c r="AC43" s="40"/>
    </row>
    <row r="44" spans="1:29" ht="24" customHeight="1">
      <c r="A44" s="129"/>
      <c r="B44" s="85"/>
      <c r="C44" s="78"/>
      <c r="D44" s="32"/>
      <c r="E44" s="70"/>
      <c r="F44" s="78"/>
      <c r="G44" s="32"/>
      <c r="H44" s="70"/>
      <c r="I44" s="78"/>
      <c r="J44" s="32"/>
      <c r="K44" s="70"/>
      <c r="L44" s="65">
        <f t="shared" si="0"/>
        <v>0</v>
      </c>
      <c r="M44" s="225">
        <f t="shared" si="1"/>
        <v>0</v>
      </c>
      <c r="N44" s="4" t="e">
        <f t="shared" si="6"/>
        <v>#DIV/0!</v>
      </c>
      <c r="O44" s="56" t="e">
        <f t="shared" si="7"/>
        <v>#DIV/0!</v>
      </c>
      <c r="P44" s="61">
        <f t="shared" si="4"/>
        <v>0</v>
      </c>
      <c r="Q44" s="62">
        <f t="shared" si="2"/>
        <v>0</v>
      </c>
      <c r="R44" s="61">
        <f t="shared" si="5"/>
        <v>0</v>
      </c>
      <c r="S44" s="44">
        <f t="shared" si="3"/>
        <v>0</v>
      </c>
      <c r="T44" s="39"/>
      <c r="U44" s="24"/>
      <c r="V44" s="24"/>
      <c r="W44" s="24"/>
      <c r="X44" s="24"/>
      <c r="Y44" s="24"/>
      <c r="Z44" s="24"/>
      <c r="AA44" s="24"/>
      <c r="AB44" s="24"/>
      <c r="AC44" s="40"/>
    </row>
    <row r="45" spans="1:29" ht="24" customHeight="1">
      <c r="A45" s="129"/>
      <c r="B45" s="85"/>
      <c r="C45" s="78"/>
      <c r="D45" s="32"/>
      <c r="E45" s="71"/>
      <c r="F45" s="78"/>
      <c r="G45" s="32"/>
      <c r="H45" s="71"/>
      <c r="I45" s="78"/>
      <c r="J45" s="32"/>
      <c r="K45" s="71"/>
      <c r="L45" s="65">
        <f t="shared" si="0"/>
        <v>0</v>
      </c>
      <c r="M45" s="225">
        <f t="shared" si="1"/>
        <v>0</v>
      </c>
      <c r="N45" s="33" t="e">
        <f t="shared" si="6"/>
        <v>#DIV/0!</v>
      </c>
      <c r="O45" s="57" t="e">
        <f t="shared" si="7"/>
        <v>#DIV/0!</v>
      </c>
      <c r="P45" s="61">
        <f t="shared" si="4"/>
        <v>0</v>
      </c>
      <c r="Q45" s="62">
        <f t="shared" si="2"/>
        <v>0</v>
      </c>
      <c r="R45" s="61">
        <f t="shared" si="5"/>
        <v>0</v>
      </c>
      <c r="S45" s="44">
        <f t="shared" si="3"/>
        <v>0</v>
      </c>
      <c r="T45" s="39"/>
      <c r="U45" s="24"/>
      <c r="V45" s="24"/>
      <c r="W45" s="24"/>
      <c r="X45" s="24"/>
      <c r="Y45" s="24"/>
      <c r="Z45" s="24"/>
      <c r="AA45" s="24"/>
      <c r="AB45" s="24"/>
      <c r="AC45" s="40"/>
    </row>
    <row r="46" spans="1:29" ht="24" customHeight="1">
      <c r="A46" s="129"/>
      <c r="B46" s="85"/>
      <c r="C46" s="78"/>
      <c r="D46" s="32"/>
      <c r="E46" s="71"/>
      <c r="F46" s="78"/>
      <c r="G46" s="32"/>
      <c r="H46" s="71"/>
      <c r="I46" s="78"/>
      <c r="J46" s="32"/>
      <c r="K46" s="71"/>
      <c r="L46" s="65">
        <f t="shared" si="0"/>
        <v>0</v>
      </c>
      <c r="M46" s="225">
        <f t="shared" si="1"/>
        <v>0</v>
      </c>
      <c r="N46" s="33" t="e">
        <f t="shared" si="6"/>
        <v>#DIV/0!</v>
      </c>
      <c r="O46" s="57" t="e">
        <f t="shared" si="7"/>
        <v>#DIV/0!</v>
      </c>
      <c r="P46" s="61">
        <f t="shared" si="4"/>
        <v>0</v>
      </c>
      <c r="Q46" s="62">
        <f t="shared" si="2"/>
        <v>0</v>
      </c>
      <c r="R46" s="61">
        <f t="shared" si="5"/>
        <v>0</v>
      </c>
      <c r="S46" s="44">
        <f t="shared" si="3"/>
        <v>0</v>
      </c>
      <c r="T46" s="39"/>
      <c r="U46" s="24"/>
      <c r="V46" s="24"/>
      <c r="W46" s="24"/>
      <c r="X46" s="24"/>
      <c r="Y46" s="24"/>
      <c r="Z46" s="24"/>
      <c r="AA46" s="24"/>
      <c r="AB46" s="24"/>
      <c r="AC46" s="40"/>
    </row>
    <row r="47" spans="1:29" ht="24" customHeight="1">
      <c r="A47" s="129"/>
      <c r="B47" s="85"/>
      <c r="C47" s="78"/>
      <c r="D47" s="32"/>
      <c r="E47" s="71"/>
      <c r="F47" s="78"/>
      <c r="G47" s="32"/>
      <c r="H47" s="71"/>
      <c r="I47" s="78"/>
      <c r="J47" s="32"/>
      <c r="K47" s="71"/>
      <c r="L47" s="65">
        <f t="shared" si="0"/>
        <v>0</v>
      </c>
      <c r="M47" s="225">
        <f t="shared" si="1"/>
        <v>0</v>
      </c>
      <c r="N47" s="33" t="e">
        <f t="shared" si="6"/>
        <v>#DIV/0!</v>
      </c>
      <c r="O47" s="57" t="e">
        <f t="shared" si="7"/>
        <v>#DIV/0!</v>
      </c>
      <c r="P47" s="61">
        <f t="shared" si="4"/>
        <v>0</v>
      </c>
      <c r="Q47" s="62">
        <f t="shared" si="2"/>
        <v>0</v>
      </c>
      <c r="R47" s="61">
        <f t="shared" si="5"/>
        <v>0</v>
      </c>
      <c r="S47" s="45">
        <f t="shared" si="3"/>
        <v>0</v>
      </c>
      <c r="T47" s="39"/>
      <c r="U47" s="24"/>
      <c r="V47" s="24"/>
      <c r="W47" s="24"/>
      <c r="X47" s="24"/>
      <c r="Y47" s="24"/>
      <c r="Z47" s="24"/>
      <c r="AA47" s="24"/>
      <c r="AB47" s="24"/>
      <c r="AC47" s="40"/>
    </row>
    <row r="48" spans="1:29" ht="24" customHeight="1">
      <c r="A48" s="129"/>
      <c r="B48" s="85"/>
      <c r="C48" s="78"/>
      <c r="D48" s="32"/>
      <c r="E48" s="71"/>
      <c r="F48" s="78"/>
      <c r="G48" s="32"/>
      <c r="H48" s="71"/>
      <c r="I48" s="78"/>
      <c r="J48" s="32"/>
      <c r="K48" s="70"/>
      <c r="L48" s="65">
        <f t="shared" si="0"/>
        <v>0</v>
      </c>
      <c r="M48" s="225">
        <f t="shared" si="1"/>
        <v>0</v>
      </c>
      <c r="N48" s="33" t="e">
        <f t="shared" si="6"/>
        <v>#DIV/0!</v>
      </c>
      <c r="O48" s="57" t="e">
        <f t="shared" si="7"/>
        <v>#DIV/0!</v>
      </c>
      <c r="P48" s="61">
        <f t="shared" si="4"/>
        <v>0</v>
      </c>
      <c r="Q48" s="62">
        <f t="shared" si="2"/>
        <v>0</v>
      </c>
      <c r="R48" s="61">
        <f t="shared" si="5"/>
        <v>0</v>
      </c>
      <c r="S48" s="44">
        <f t="shared" si="3"/>
        <v>0</v>
      </c>
      <c r="T48" s="39"/>
      <c r="U48" s="24"/>
      <c r="V48" s="24"/>
      <c r="W48" s="24"/>
      <c r="X48" s="24"/>
      <c r="Y48" s="24"/>
      <c r="Z48" s="24"/>
      <c r="AA48" s="24"/>
      <c r="AB48" s="24"/>
      <c r="AC48" s="40"/>
    </row>
    <row r="49" spans="1:29" ht="24" customHeight="1">
      <c r="A49" s="129"/>
      <c r="B49" s="85"/>
      <c r="C49" s="78"/>
      <c r="D49" s="32"/>
      <c r="E49" s="71"/>
      <c r="F49" s="78"/>
      <c r="G49" s="32"/>
      <c r="H49" s="71"/>
      <c r="I49" s="78"/>
      <c r="J49" s="32"/>
      <c r="K49" s="71"/>
      <c r="L49" s="65">
        <f t="shared" si="0"/>
        <v>0</v>
      </c>
      <c r="M49" s="225">
        <f t="shared" si="1"/>
        <v>0</v>
      </c>
      <c r="N49" s="4" t="e">
        <f t="shared" si="6"/>
        <v>#DIV/0!</v>
      </c>
      <c r="O49" s="56" t="e">
        <f t="shared" si="7"/>
        <v>#DIV/0!</v>
      </c>
      <c r="P49" s="61">
        <f t="shared" si="4"/>
        <v>0</v>
      </c>
      <c r="Q49" s="62">
        <f t="shared" si="2"/>
        <v>0</v>
      </c>
      <c r="R49" s="61">
        <f t="shared" si="5"/>
        <v>0</v>
      </c>
      <c r="S49" s="44">
        <f t="shared" si="3"/>
        <v>0</v>
      </c>
      <c r="T49" s="39"/>
      <c r="U49" s="24"/>
      <c r="V49" s="24"/>
      <c r="W49" s="24"/>
      <c r="X49" s="24"/>
      <c r="Y49" s="24"/>
      <c r="Z49" s="24"/>
      <c r="AA49" s="24"/>
      <c r="AB49" s="24"/>
      <c r="AC49" s="40"/>
    </row>
    <row r="50" spans="1:29" ht="24" customHeight="1">
      <c r="A50" s="129"/>
      <c r="B50" s="85"/>
      <c r="C50" s="78"/>
      <c r="D50" s="32"/>
      <c r="E50" s="71"/>
      <c r="F50" s="78"/>
      <c r="G50" s="32"/>
      <c r="H50" s="71"/>
      <c r="I50" s="78"/>
      <c r="J50" s="32"/>
      <c r="K50" s="71"/>
      <c r="L50" s="65">
        <f t="shared" si="0"/>
        <v>0</v>
      </c>
      <c r="M50" s="225">
        <f t="shared" si="1"/>
        <v>0</v>
      </c>
      <c r="N50" s="4" t="e">
        <f t="shared" si="6"/>
        <v>#DIV/0!</v>
      </c>
      <c r="O50" s="56" t="e">
        <f t="shared" si="7"/>
        <v>#DIV/0!</v>
      </c>
      <c r="P50" s="61">
        <f t="shared" si="4"/>
        <v>0</v>
      </c>
      <c r="Q50" s="62">
        <f t="shared" si="2"/>
        <v>0</v>
      </c>
      <c r="R50" s="61">
        <f t="shared" si="5"/>
        <v>0</v>
      </c>
      <c r="S50" s="44">
        <f t="shared" si="3"/>
        <v>0</v>
      </c>
      <c r="T50" s="39"/>
      <c r="U50" s="24"/>
      <c r="V50" s="26"/>
      <c r="W50" s="24"/>
      <c r="X50" s="24"/>
      <c r="Y50" s="24"/>
      <c r="Z50" s="24"/>
      <c r="AA50" s="24"/>
      <c r="AB50" s="24"/>
      <c r="AC50" s="40"/>
    </row>
    <row r="51" spans="1:29" ht="24" customHeight="1">
      <c r="A51" s="129"/>
      <c r="B51" s="85"/>
      <c r="C51" s="78"/>
      <c r="D51" s="32"/>
      <c r="E51" s="70"/>
      <c r="F51" s="78"/>
      <c r="G51" s="32"/>
      <c r="H51" s="70"/>
      <c r="I51" s="78"/>
      <c r="J51" s="32"/>
      <c r="K51" s="70"/>
      <c r="L51" s="65">
        <f t="shared" si="0"/>
        <v>0</v>
      </c>
      <c r="M51" s="225">
        <f t="shared" si="1"/>
        <v>0</v>
      </c>
      <c r="N51" s="4" t="e">
        <f t="shared" si="6"/>
        <v>#DIV/0!</v>
      </c>
      <c r="O51" s="56" t="e">
        <f t="shared" si="7"/>
        <v>#DIV/0!</v>
      </c>
      <c r="P51" s="61">
        <f t="shared" si="4"/>
        <v>0</v>
      </c>
      <c r="Q51" s="62">
        <f t="shared" si="2"/>
        <v>0</v>
      </c>
      <c r="R51" s="61">
        <f t="shared" si="5"/>
        <v>0</v>
      </c>
      <c r="S51" s="44">
        <f t="shared" si="3"/>
        <v>0</v>
      </c>
      <c r="T51" s="39"/>
      <c r="U51" s="24"/>
      <c r="V51" s="24"/>
      <c r="W51" s="24"/>
      <c r="X51" s="24"/>
      <c r="Y51" s="24"/>
      <c r="Z51" s="24"/>
      <c r="AA51" s="24"/>
      <c r="AB51" s="24"/>
      <c r="AC51" s="40"/>
    </row>
    <row r="52" spans="1:29" ht="24" customHeight="1">
      <c r="A52" s="129"/>
      <c r="B52" s="85"/>
      <c r="C52" s="78"/>
      <c r="D52" s="32"/>
      <c r="E52" s="71"/>
      <c r="F52" s="78"/>
      <c r="G52" s="32"/>
      <c r="H52" s="71"/>
      <c r="I52" s="78"/>
      <c r="J52" s="32"/>
      <c r="K52" s="71"/>
      <c r="L52" s="65">
        <f t="shared" si="0"/>
        <v>0</v>
      </c>
      <c r="M52" s="225">
        <f t="shared" si="1"/>
        <v>0</v>
      </c>
      <c r="N52" s="4" t="e">
        <f t="shared" si="6"/>
        <v>#DIV/0!</v>
      </c>
      <c r="O52" s="56" t="e">
        <f t="shared" si="7"/>
        <v>#DIV/0!</v>
      </c>
      <c r="P52" s="61">
        <f t="shared" si="4"/>
        <v>0</v>
      </c>
      <c r="Q52" s="62">
        <f t="shared" si="2"/>
        <v>0</v>
      </c>
      <c r="R52" s="61">
        <f t="shared" si="5"/>
        <v>0</v>
      </c>
      <c r="S52" s="44">
        <f t="shared" si="3"/>
        <v>0</v>
      </c>
      <c r="T52" s="39"/>
      <c r="U52" s="24"/>
      <c r="V52" s="24"/>
      <c r="W52" s="24"/>
      <c r="X52" s="24"/>
      <c r="Y52" s="24"/>
      <c r="Z52" s="24"/>
      <c r="AA52" s="24"/>
      <c r="AB52" s="24"/>
      <c r="AC52" s="40"/>
    </row>
    <row r="53" spans="1:29" ht="24" customHeight="1">
      <c r="A53" s="129"/>
      <c r="B53" s="85"/>
      <c r="C53" s="78"/>
      <c r="D53" s="32"/>
      <c r="E53" s="70"/>
      <c r="F53" s="78"/>
      <c r="G53" s="32"/>
      <c r="H53" s="70"/>
      <c r="I53" s="78"/>
      <c r="J53" s="32"/>
      <c r="K53" s="70"/>
      <c r="L53" s="65">
        <f t="shared" si="0"/>
        <v>0</v>
      </c>
      <c r="M53" s="225">
        <f t="shared" si="1"/>
        <v>0</v>
      </c>
      <c r="N53" s="4" t="e">
        <f t="shared" si="6"/>
        <v>#DIV/0!</v>
      </c>
      <c r="O53" s="56" t="e">
        <f t="shared" si="7"/>
        <v>#DIV/0!</v>
      </c>
      <c r="P53" s="61">
        <f t="shared" si="4"/>
        <v>0</v>
      </c>
      <c r="Q53" s="62">
        <f t="shared" si="2"/>
        <v>0</v>
      </c>
      <c r="R53" s="61">
        <f t="shared" si="5"/>
        <v>0</v>
      </c>
      <c r="S53" s="44">
        <f t="shared" si="3"/>
        <v>0</v>
      </c>
      <c r="T53" s="39"/>
      <c r="U53" s="24"/>
      <c r="V53" s="24"/>
      <c r="W53" s="24"/>
      <c r="X53" s="24"/>
      <c r="Y53" s="24"/>
      <c r="Z53" s="24"/>
      <c r="AA53" s="24"/>
      <c r="AB53" s="24"/>
      <c r="AC53" s="40"/>
    </row>
    <row r="54" spans="1:29" ht="24" customHeight="1">
      <c r="A54" s="129"/>
      <c r="B54" s="85"/>
      <c r="C54" s="78"/>
      <c r="D54" s="32"/>
      <c r="E54" s="70"/>
      <c r="F54" s="78"/>
      <c r="G54" s="32"/>
      <c r="H54" s="70"/>
      <c r="I54" s="78"/>
      <c r="J54" s="32"/>
      <c r="K54" s="70"/>
      <c r="L54" s="65">
        <f t="shared" si="0"/>
        <v>0</v>
      </c>
      <c r="M54" s="225">
        <f t="shared" si="1"/>
        <v>0</v>
      </c>
      <c r="N54" s="4" t="e">
        <f t="shared" si="6"/>
        <v>#DIV/0!</v>
      </c>
      <c r="O54" s="56" t="e">
        <f t="shared" si="7"/>
        <v>#DIV/0!</v>
      </c>
      <c r="P54" s="61">
        <f t="shared" si="4"/>
        <v>0</v>
      </c>
      <c r="Q54" s="62">
        <f t="shared" si="2"/>
        <v>0</v>
      </c>
      <c r="R54" s="61">
        <f t="shared" si="5"/>
        <v>0</v>
      </c>
      <c r="S54" s="44">
        <f t="shared" si="3"/>
        <v>0</v>
      </c>
      <c r="T54" s="39"/>
      <c r="U54" s="24"/>
      <c r="V54" s="24"/>
      <c r="W54" s="24"/>
      <c r="X54" s="24"/>
      <c r="Y54" s="24"/>
      <c r="Z54" s="24"/>
      <c r="AA54" s="24"/>
      <c r="AB54" s="24"/>
      <c r="AC54" s="40"/>
    </row>
    <row r="55" spans="1:29" ht="24" customHeight="1">
      <c r="A55" s="129"/>
      <c r="B55" s="85"/>
      <c r="C55" s="78"/>
      <c r="D55" s="32"/>
      <c r="E55" s="70"/>
      <c r="F55" s="78"/>
      <c r="G55" s="32"/>
      <c r="H55" s="71"/>
      <c r="I55" s="78"/>
      <c r="J55" s="32"/>
      <c r="K55" s="70"/>
      <c r="L55" s="65">
        <f t="shared" si="0"/>
        <v>0</v>
      </c>
      <c r="M55" s="225">
        <f t="shared" si="1"/>
        <v>0</v>
      </c>
      <c r="N55" s="4" t="e">
        <f t="shared" si="6"/>
        <v>#DIV/0!</v>
      </c>
      <c r="O55" s="56" t="e">
        <f t="shared" si="7"/>
        <v>#DIV/0!</v>
      </c>
      <c r="P55" s="61">
        <f t="shared" si="4"/>
        <v>0</v>
      </c>
      <c r="Q55" s="62">
        <f t="shared" si="2"/>
        <v>0</v>
      </c>
      <c r="R55" s="61">
        <f t="shared" si="5"/>
        <v>0</v>
      </c>
      <c r="S55" s="44">
        <f t="shared" si="3"/>
        <v>0</v>
      </c>
      <c r="T55" s="39"/>
      <c r="U55" s="24"/>
      <c r="V55" s="24"/>
      <c r="W55" s="24"/>
      <c r="X55" s="24"/>
      <c r="Y55" s="24"/>
      <c r="Z55" s="24"/>
      <c r="AA55" s="24"/>
      <c r="AB55" s="24"/>
      <c r="AC55" s="40"/>
    </row>
    <row r="56" spans="1:29" ht="24" customHeight="1">
      <c r="A56" s="129"/>
      <c r="B56" s="85"/>
      <c r="C56" s="78"/>
      <c r="D56" s="32"/>
      <c r="E56" s="70"/>
      <c r="F56" s="78"/>
      <c r="G56" s="32"/>
      <c r="H56" s="71"/>
      <c r="I56" s="78"/>
      <c r="J56" s="32"/>
      <c r="K56" s="70"/>
      <c r="L56" s="65">
        <f t="shared" si="0"/>
        <v>0</v>
      </c>
      <c r="M56" s="225">
        <f t="shared" si="1"/>
        <v>0</v>
      </c>
      <c r="N56" s="4" t="e">
        <f t="shared" si="6"/>
        <v>#DIV/0!</v>
      </c>
      <c r="O56" s="56" t="e">
        <f t="shared" si="7"/>
        <v>#DIV/0!</v>
      </c>
      <c r="P56" s="61">
        <f t="shared" si="4"/>
        <v>0</v>
      </c>
      <c r="Q56" s="62">
        <f t="shared" si="2"/>
        <v>0</v>
      </c>
      <c r="R56" s="61">
        <f t="shared" si="5"/>
        <v>0</v>
      </c>
      <c r="S56" s="44">
        <f t="shared" si="3"/>
        <v>0</v>
      </c>
      <c r="T56" s="39"/>
      <c r="U56" s="24"/>
      <c r="V56" s="24"/>
      <c r="W56" s="24"/>
      <c r="X56" s="24"/>
      <c r="Y56" s="24"/>
      <c r="Z56" s="24"/>
      <c r="AA56" s="24"/>
      <c r="AB56" s="24"/>
      <c r="AC56" s="40"/>
    </row>
    <row r="57" spans="1:29" ht="24" customHeight="1">
      <c r="A57" s="129"/>
      <c r="B57" s="85"/>
      <c r="C57" s="78"/>
      <c r="D57" s="32"/>
      <c r="E57" s="70"/>
      <c r="F57" s="78"/>
      <c r="G57" s="32"/>
      <c r="H57" s="71"/>
      <c r="I57" s="78"/>
      <c r="J57" s="32"/>
      <c r="K57" s="71"/>
      <c r="L57" s="65">
        <f t="shared" si="0"/>
        <v>0</v>
      </c>
      <c r="M57" s="225">
        <f t="shared" si="1"/>
        <v>0</v>
      </c>
      <c r="N57" s="4" t="e">
        <f t="shared" si="6"/>
        <v>#DIV/0!</v>
      </c>
      <c r="O57" s="56" t="e">
        <f t="shared" si="7"/>
        <v>#DIV/0!</v>
      </c>
      <c r="P57" s="61">
        <f t="shared" si="4"/>
        <v>0</v>
      </c>
      <c r="Q57" s="62">
        <f t="shared" si="2"/>
        <v>0</v>
      </c>
      <c r="R57" s="61">
        <f t="shared" si="5"/>
        <v>0</v>
      </c>
      <c r="S57" s="44">
        <f t="shared" si="3"/>
        <v>0</v>
      </c>
      <c r="T57" s="39"/>
      <c r="U57" s="24"/>
      <c r="V57" s="24"/>
      <c r="W57" s="24"/>
      <c r="X57" s="24"/>
      <c r="Y57" s="24"/>
      <c r="Z57" s="24"/>
      <c r="AA57" s="24"/>
      <c r="AB57" s="24"/>
      <c r="AC57" s="40"/>
    </row>
    <row r="58" spans="1:29" ht="24" customHeight="1">
      <c r="A58" s="129"/>
      <c r="B58" s="85"/>
      <c r="C58" s="78"/>
      <c r="D58" s="32"/>
      <c r="E58" s="70"/>
      <c r="F58" s="78"/>
      <c r="G58" s="32"/>
      <c r="H58" s="70"/>
      <c r="I58" s="78"/>
      <c r="J58" s="32"/>
      <c r="K58" s="70"/>
      <c r="L58" s="65">
        <f t="shared" si="0"/>
        <v>0</v>
      </c>
      <c r="M58" s="225">
        <f t="shared" si="1"/>
        <v>0</v>
      </c>
      <c r="N58" s="4" t="e">
        <f t="shared" si="6"/>
        <v>#DIV/0!</v>
      </c>
      <c r="O58" s="56" t="e">
        <f t="shared" si="7"/>
        <v>#DIV/0!</v>
      </c>
      <c r="P58" s="61">
        <f t="shared" si="4"/>
        <v>0</v>
      </c>
      <c r="Q58" s="62">
        <f t="shared" si="2"/>
        <v>0</v>
      </c>
      <c r="R58" s="61">
        <f t="shared" si="5"/>
        <v>0</v>
      </c>
      <c r="S58" s="44">
        <f t="shared" si="3"/>
        <v>0</v>
      </c>
      <c r="T58" s="39"/>
      <c r="U58" s="24"/>
      <c r="V58" s="24"/>
      <c r="W58" s="24"/>
      <c r="X58" s="24"/>
      <c r="Y58" s="24"/>
      <c r="Z58" s="24"/>
      <c r="AA58" s="24"/>
      <c r="AB58" s="24"/>
      <c r="AC58" s="40"/>
    </row>
    <row r="59" spans="1:29" ht="24" customHeight="1">
      <c r="A59" s="129"/>
      <c r="B59" s="86"/>
      <c r="C59" s="78"/>
      <c r="D59" s="32"/>
      <c r="E59" s="71"/>
      <c r="F59" s="78"/>
      <c r="G59" s="32"/>
      <c r="H59" s="71"/>
      <c r="I59" s="78"/>
      <c r="J59" s="32"/>
      <c r="K59" s="71"/>
      <c r="L59" s="65">
        <f t="shared" ref="L59:L85" si="8">C59+F59+I59+(D59/60)+(G59/60)+(J59/60)</f>
        <v>0</v>
      </c>
      <c r="M59" s="225">
        <f t="shared" ref="M59:M85" si="9">IF(L59&gt;0.01,1,0)</f>
        <v>0</v>
      </c>
      <c r="N59" s="33" t="e">
        <f t="shared" ref="N59:N85" si="10">(C59+(D59/60))/L59</f>
        <v>#DIV/0!</v>
      </c>
      <c r="O59" s="57" t="e">
        <f t="shared" ref="O59:O85" si="11">IF(N59&gt;0.49,1,0)</f>
        <v>#DIV/0!</v>
      </c>
      <c r="P59" s="61">
        <f t="shared" si="4"/>
        <v>0</v>
      </c>
      <c r="Q59" s="60">
        <f t="shared" ref="Q59:Q85" si="12">IF(P59&gt;0.89,1,0)</f>
        <v>0</v>
      </c>
      <c r="R59" s="61">
        <f t="shared" si="5"/>
        <v>0</v>
      </c>
      <c r="S59" s="46">
        <f t="shared" ref="S59:S85" si="13">IF(R59&gt;0.89,1,0)</f>
        <v>0</v>
      </c>
      <c r="T59" s="68"/>
      <c r="U59" s="25"/>
      <c r="V59" s="25"/>
      <c r="W59" s="24"/>
      <c r="X59" s="24"/>
      <c r="Y59" s="24"/>
      <c r="Z59" s="24"/>
      <c r="AA59" s="24"/>
      <c r="AB59" s="24"/>
      <c r="AC59" s="40"/>
    </row>
    <row r="60" spans="1:29" ht="24" customHeight="1">
      <c r="A60" s="129"/>
      <c r="B60" s="86"/>
      <c r="C60" s="78"/>
      <c r="D60" s="32"/>
      <c r="E60" s="70"/>
      <c r="F60" s="78"/>
      <c r="G60" s="32"/>
      <c r="H60" s="71"/>
      <c r="I60" s="78"/>
      <c r="J60" s="32"/>
      <c r="K60" s="70"/>
      <c r="L60" s="66">
        <f t="shared" si="8"/>
        <v>0</v>
      </c>
      <c r="M60" s="226">
        <f t="shared" si="9"/>
        <v>0</v>
      </c>
      <c r="N60" s="4" t="e">
        <f t="shared" si="10"/>
        <v>#DIV/0!</v>
      </c>
      <c r="O60" s="56" t="e">
        <f t="shared" si="11"/>
        <v>#DIV/0!</v>
      </c>
      <c r="P60" s="61">
        <f t="shared" si="4"/>
        <v>0</v>
      </c>
      <c r="Q60" s="62">
        <f t="shared" si="12"/>
        <v>0</v>
      </c>
      <c r="R60" s="61">
        <f t="shared" si="5"/>
        <v>0</v>
      </c>
      <c r="S60" s="44">
        <f t="shared" si="13"/>
        <v>0</v>
      </c>
      <c r="T60" s="39"/>
      <c r="U60" s="24"/>
      <c r="V60" s="24"/>
      <c r="W60" s="24"/>
      <c r="X60" s="24"/>
      <c r="Y60" s="24"/>
      <c r="Z60" s="24"/>
      <c r="AA60" s="24"/>
      <c r="AB60" s="24"/>
      <c r="AC60" s="40"/>
    </row>
    <row r="61" spans="1:29" ht="24" customHeight="1">
      <c r="A61" s="129"/>
      <c r="B61" s="86"/>
      <c r="C61" s="78"/>
      <c r="D61" s="32"/>
      <c r="E61" s="70"/>
      <c r="F61" s="78"/>
      <c r="G61" s="32"/>
      <c r="H61" s="70"/>
      <c r="I61" s="78"/>
      <c r="J61" s="32"/>
      <c r="K61" s="70"/>
      <c r="L61" s="66">
        <f t="shared" si="8"/>
        <v>0</v>
      </c>
      <c r="M61" s="226">
        <f t="shared" si="9"/>
        <v>0</v>
      </c>
      <c r="N61" s="4" t="e">
        <f t="shared" si="10"/>
        <v>#DIV/0!</v>
      </c>
      <c r="O61" s="56" t="e">
        <f t="shared" si="11"/>
        <v>#DIV/0!</v>
      </c>
      <c r="P61" s="61">
        <f t="shared" si="4"/>
        <v>0</v>
      </c>
      <c r="Q61" s="62">
        <f t="shared" si="12"/>
        <v>0</v>
      </c>
      <c r="R61" s="61">
        <f t="shared" si="5"/>
        <v>0</v>
      </c>
      <c r="S61" s="44">
        <f t="shared" si="13"/>
        <v>0</v>
      </c>
      <c r="T61" s="90"/>
      <c r="U61" s="27"/>
      <c r="V61" s="27"/>
      <c r="W61" s="27"/>
      <c r="X61" s="24"/>
      <c r="Y61" s="24"/>
      <c r="Z61" s="24"/>
      <c r="AA61" s="24"/>
      <c r="AB61" s="24"/>
      <c r="AC61" s="40"/>
    </row>
    <row r="62" spans="1:29" ht="24" customHeight="1">
      <c r="A62" s="129"/>
      <c r="B62" s="86"/>
      <c r="C62" s="78"/>
      <c r="D62" s="32"/>
      <c r="E62" s="70"/>
      <c r="F62" s="78"/>
      <c r="G62" s="32"/>
      <c r="H62" s="71"/>
      <c r="I62" s="78"/>
      <c r="J62" s="32"/>
      <c r="K62" s="70"/>
      <c r="L62" s="66">
        <f t="shared" si="8"/>
        <v>0</v>
      </c>
      <c r="M62" s="226">
        <f t="shared" si="9"/>
        <v>0</v>
      </c>
      <c r="N62" s="4" t="e">
        <f t="shared" si="10"/>
        <v>#DIV/0!</v>
      </c>
      <c r="O62" s="56" t="e">
        <f t="shared" si="11"/>
        <v>#DIV/0!</v>
      </c>
      <c r="P62" s="61">
        <f t="shared" si="4"/>
        <v>0</v>
      </c>
      <c r="Q62" s="62">
        <f t="shared" si="12"/>
        <v>0</v>
      </c>
      <c r="R62" s="61">
        <f t="shared" si="5"/>
        <v>0</v>
      </c>
      <c r="S62" s="44">
        <f t="shared" si="13"/>
        <v>0</v>
      </c>
      <c r="T62" s="91"/>
      <c r="U62" s="28"/>
      <c r="V62" s="28"/>
      <c r="W62" s="28"/>
      <c r="X62" s="24"/>
      <c r="Y62" s="24"/>
      <c r="Z62" s="24"/>
      <c r="AA62" s="24"/>
      <c r="AB62" s="24"/>
      <c r="AC62" s="40"/>
    </row>
    <row r="63" spans="1:29" ht="24.75" customHeight="1">
      <c r="A63" s="129"/>
      <c r="B63" s="86"/>
      <c r="C63" s="78"/>
      <c r="D63" s="32"/>
      <c r="E63" s="70"/>
      <c r="F63" s="78"/>
      <c r="G63" s="32"/>
      <c r="H63" s="71"/>
      <c r="I63" s="78"/>
      <c r="J63" s="32"/>
      <c r="K63" s="70"/>
      <c r="L63" s="66">
        <f t="shared" si="8"/>
        <v>0</v>
      </c>
      <c r="M63" s="226">
        <f t="shared" si="9"/>
        <v>0</v>
      </c>
      <c r="N63" s="4" t="e">
        <f t="shared" si="10"/>
        <v>#DIV/0!</v>
      </c>
      <c r="O63" s="56" t="e">
        <f t="shared" si="11"/>
        <v>#DIV/0!</v>
      </c>
      <c r="P63" s="61">
        <f t="shared" si="4"/>
        <v>0</v>
      </c>
      <c r="Q63" s="62">
        <f t="shared" si="12"/>
        <v>0</v>
      </c>
      <c r="R63" s="61">
        <f t="shared" si="5"/>
        <v>0</v>
      </c>
      <c r="S63" s="44">
        <f t="shared" si="13"/>
        <v>0</v>
      </c>
      <c r="T63" s="91"/>
      <c r="U63" s="28"/>
      <c r="V63" s="28"/>
      <c r="W63" s="28"/>
      <c r="X63" s="24"/>
      <c r="Y63" s="24"/>
      <c r="Z63" s="24"/>
      <c r="AA63" s="24"/>
      <c r="AB63" s="24"/>
      <c r="AC63" s="40"/>
    </row>
    <row r="64" spans="1:29" ht="24" customHeight="1">
      <c r="A64" s="129"/>
      <c r="B64" s="86"/>
      <c r="C64" s="78"/>
      <c r="D64" s="32"/>
      <c r="E64" s="70"/>
      <c r="F64" s="78"/>
      <c r="G64" s="32"/>
      <c r="H64" s="70"/>
      <c r="I64" s="78"/>
      <c r="J64" s="32"/>
      <c r="K64" s="70"/>
      <c r="L64" s="66">
        <f t="shared" si="8"/>
        <v>0</v>
      </c>
      <c r="M64" s="226">
        <f t="shared" si="9"/>
        <v>0</v>
      </c>
      <c r="N64" s="4" t="e">
        <f t="shared" si="10"/>
        <v>#DIV/0!</v>
      </c>
      <c r="O64" s="56" t="e">
        <f t="shared" si="11"/>
        <v>#DIV/0!</v>
      </c>
      <c r="P64" s="61">
        <f t="shared" si="4"/>
        <v>0</v>
      </c>
      <c r="Q64" s="62">
        <f t="shared" si="12"/>
        <v>0</v>
      </c>
      <c r="R64" s="61">
        <f t="shared" si="5"/>
        <v>0</v>
      </c>
      <c r="S64" s="44">
        <f t="shared" si="13"/>
        <v>0</v>
      </c>
      <c r="T64" s="39"/>
      <c r="U64" s="24"/>
      <c r="V64" s="24"/>
      <c r="W64" s="24"/>
      <c r="X64" s="24"/>
      <c r="Y64" s="24"/>
      <c r="Z64" s="24"/>
      <c r="AA64" s="24"/>
      <c r="AB64" s="24"/>
      <c r="AC64" s="40"/>
    </row>
    <row r="65" spans="1:29" ht="24" customHeight="1">
      <c r="A65" s="129"/>
      <c r="B65" s="86"/>
      <c r="C65" s="78"/>
      <c r="D65" s="32"/>
      <c r="E65" s="70"/>
      <c r="F65" s="77"/>
      <c r="G65" s="3"/>
      <c r="H65" s="70"/>
      <c r="I65" s="78"/>
      <c r="J65" s="32"/>
      <c r="K65" s="70"/>
      <c r="L65" s="66">
        <f t="shared" si="8"/>
        <v>0</v>
      </c>
      <c r="M65" s="226">
        <f t="shared" si="9"/>
        <v>0</v>
      </c>
      <c r="N65" s="4" t="e">
        <f t="shared" si="10"/>
        <v>#DIV/0!</v>
      </c>
      <c r="O65" s="56" t="e">
        <f t="shared" si="11"/>
        <v>#DIV/0!</v>
      </c>
      <c r="P65" s="61">
        <f t="shared" si="4"/>
        <v>0</v>
      </c>
      <c r="Q65" s="62">
        <f t="shared" si="12"/>
        <v>0</v>
      </c>
      <c r="R65" s="61">
        <f t="shared" si="5"/>
        <v>0</v>
      </c>
      <c r="S65" s="44">
        <f t="shared" si="13"/>
        <v>0</v>
      </c>
      <c r="T65" s="39"/>
      <c r="U65" s="24"/>
      <c r="V65" s="24"/>
      <c r="W65" s="24"/>
      <c r="X65" s="24"/>
      <c r="Y65" s="24"/>
      <c r="Z65" s="24"/>
      <c r="AA65" s="24"/>
      <c r="AB65" s="24"/>
      <c r="AC65" s="40"/>
    </row>
    <row r="66" spans="1:29" ht="24" customHeight="1">
      <c r="A66" s="129"/>
      <c r="B66" s="86"/>
      <c r="C66" s="78"/>
      <c r="D66" s="32"/>
      <c r="E66" s="70"/>
      <c r="F66" s="77"/>
      <c r="G66" s="3"/>
      <c r="H66" s="70"/>
      <c r="I66" s="78"/>
      <c r="J66" s="32"/>
      <c r="K66" s="70"/>
      <c r="L66" s="66">
        <f t="shared" si="8"/>
        <v>0</v>
      </c>
      <c r="M66" s="226">
        <f t="shared" si="9"/>
        <v>0</v>
      </c>
      <c r="N66" s="4" t="e">
        <f t="shared" si="10"/>
        <v>#DIV/0!</v>
      </c>
      <c r="O66" s="56" t="e">
        <f t="shared" si="11"/>
        <v>#DIV/0!</v>
      </c>
      <c r="P66" s="61">
        <f t="shared" si="4"/>
        <v>0</v>
      </c>
      <c r="Q66" s="62">
        <f t="shared" si="12"/>
        <v>0</v>
      </c>
      <c r="R66" s="61">
        <f t="shared" si="5"/>
        <v>0</v>
      </c>
      <c r="S66" s="44">
        <f t="shared" si="13"/>
        <v>0</v>
      </c>
      <c r="T66" s="39"/>
      <c r="U66" s="24"/>
      <c r="V66" s="24"/>
      <c r="W66" s="24"/>
      <c r="X66" s="24"/>
      <c r="Y66" s="24"/>
      <c r="Z66" s="24"/>
      <c r="AA66" s="24"/>
      <c r="AB66" s="24"/>
      <c r="AC66" s="40"/>
    </row>
    <row r="67" spans="1:29" ht="24" customHeight="1">
      <c r="A67" s="129"/>
      <c r="B67" s="86"/>
      <c r="C67" s="78"/>
      <c r="D67" s="32"/>
      <c r="E67" s="70"/>
      <c r="F67" s="77"/>
      <c r="G67" s="3"/>
      <c r="H67" s="71"/>
      <c r="I67" s="78"/>
      <c r="J67" s="32"/>
      <c r="K67" s="70"/>
      <c r="L67" s="66">
        <f t="shared" si="8"/>
        <v>0</v>
      </c>
      <c r="M67" s="226">
        <f t="shared" si="9"/>
        <v>0</v>
      </c>
      <c r="N67" s="4" t="e">
        <f t="shared" si="10"/>
        <v>#DIV/0!</v>
      </c>
      <c r="O67" s="56" t="e">
        <f t="shared" si="11"/>
        <v>#DIV/0!</v>
      </c>
      <c r="P67" s="61">
        <f t="shared" si="4"/>
        <v>0</v>
      </c>
      <c r="Q67" s="62">
        <f t="shared" si="12"/>
        <v>0</v>
      </c>
      <c r="R67" s="61">
        <f t="shared" si="5"/>
        <v>0</v>
      </c>
      <c r="S67" s="44">
        <f t="shared" si="13"/>
        <v>0</v>
      </c>
      <c r="T67" s="39"/>
      <c r="U67" s="24"/>
      <c r="V67" s="24"/>
      <c r="W67" s="24"/>
      <c r="X67" s="24"/>
      <c r="Y67" s="24"/>
      <c r="Z67" s="24"/>
      <c r="AA67" s="24"/>
      <c r="AB67" s="24"/>
      <c r="AC67" s="40"/>
    </row>
    <row r="68" spans="1:29" ht="24" customHeight="1">
      <c r="A68" s="129"/>
      <c r="B68" s="86"/>
      <c r="C68" s="78"/>
      <c r="D68" s="32"/>
      <c r="E68" s="70"/>
      <c r="F68" s="77"/>
      <c r="G68" s="3"/>
      <c r="H68" s="71"/>
      <c r="I68" s="78"/>
      <c r="J68" s="32"/>
      <c r="K68" s="70"/>
      <c r="L68" s="66">
        <f t="shared" si="8"/>
        <v>0</v>
      </c>
      <c r="M68" s="226">
        <f t="shared" si="9"/>
        <v>0</v>
      </c>
      <c r="N68" s="4" t="e">
        <f t="shared" si="10"/>
        <v>#DIV/0!</v>
      </c>
      <c r="O68" s="56" t="e">
        <f t="shared" si="11"/>
        <v>#DIV/0!</v>
      </c>
      <c r="P68" s="61">
        <f t="shared" ref="P68:P92" si="14">IF(L68=0, 0, ((F68+(G68/60))+(I68+(J68/60)))/L68)</f>
        <v>0</v>
      </c>
      <c r="Q68" s="62">
        <f t="shared" si="12"/>
        <v>0</v>
      </c>
      <c r="R68" s="61">
        <f t="shared" ref="R68:R92" si="15">IF(L68=0, 0, (I68+(J68/60))/L68)</f>
        <v>0</v>
      </c>
      <c r="S68" s="44">
        <f t="shared" si="13"/>
        <v>0</v>
      </c>
      <c r="T68" s="39"/>
      <c r="U68" s="24"/>
      <c r="V68" s="24"/>
      <c r="W68" s="24"/>
      <c r="X68" s="24"/>
      <c r="Y68" s="24"/>
      <c r="Z68" s="24"/>
      <c r="AA68" s="24"/>
      <c r="AB68" s="24"/>
      <c r="AC68" s="40"/>
    </row>
    <row r="69" spans="1:29" ht="24" customHeight="1">
      <c r="A69" s="129"/>
      <c r="B69" s="86"/>
      <c r="C69" s="78"/>
      <c r="D69" s="32"/>
      <c r="E69" s="70"/>
      <c r="F69" s="77"/>
      <c r="G69" s="3"/>
      <c r="H69" s="70"/>
      <c r="I69" s="78"/>
      <c r="J69" s="32"/>
      <c r="K69" s="70"/>
      <c r="L69" s="66">
        <f t="shared" si="8"/>
        <v>0</v>
      </c>
      <c r="M69" s="226">
        <f t="shared" si="9"/>
        <v>0</v>
      </c>
      <c r="N69" s="4" t="e">
        <f t="shared" si="10"/>
        <v>#DIV/0!</v>
      </c>
      <c r="O69" s="56" t="e">
        <f t="shared" si="11"/>
        <v>#DIV/0!</v>
      </c>
      <c r="P69" s="61">
        <f t="shared" si="14"/>
        <v>0</v>
      </c>
      <c r="Q69" s="62">
        <f t="shared" si="12"/>
        <v>0</v>
      </c>
      <c r="R69" s="61">
        <f t="shared" si="15"/>
        <v>0</v>
      </c>
      <c r="S69" s="44">
        <f t="shared" si="13"/>
        <v>0</v>
      </c>
      <c r="T69" s="39"/>
      <c r="U69" s="24"/>
      <c r="V69" s="24"/>
      <c r="W69" s="24"/>
      <c r="X69" s="24"/>
      <c r="Y69" s="24"/>
      <c r="Z69" s="24"/>
      <c r="AA69" s="24"/>
      <c r="AB69" s="24"/>
      <c r="AC69" s="40"/>
    </row>
    <row r="70" spans="1:29" ht="24" customHeight="1">
      <c r="A70" s="129"/>
      <c r="B70" s="86"/>
      <c r="C70" s="76"/>
      <c r="D70" s="64"/>
      <c r="E70" s="72"/>
      <c r="F70" s="79"/>
      <c r="G70" s="23"/>
      <c r="H70" s="72"/>
      <c r="I70" s="76"/>
      <c r="J70" s="64"/>
      <c r="K70" s="72"/>
      <c r="L70" s="66">
        <f t="shared" si="8"/>
        <v>0</v>
      </c>
      <c r="M70" s="226">
        <f t="shared" si="9"/>
        <v>0</v>
      </c>
      <c r="N70" s="4" t="e">
        <f t="shared" si="10"/>
        <v>#DIV/0!</v>
      </c>
      <c r="O70" s="56" t="e">
        <f t="shared" si="11"/>
        <v>#DIV/0!</v>
      </c>
      <c r="P70" s="61">
        <f t="shared" si="14"/>
        <v>0</v>
      </c>
      <c r="Q70" s="62">
        <f t="shared" si="12"/>
        <v>0</v>
      </c>
      <c r="R70" s="61">
        <f t="shared" si="15"/>
        <v>0</v>
      </c>
      <c r="S70" s="44">
        <f t="shared" si="13"/>
        <v>0</v>
      </c>
      <c r="T70" s="39"/>
      <c r="U70" s="24"/>
      <c r="V70" s="24"/>
      <c r="W70" s="24"/>
      <c r="X70" s="24"/>
      <c r="Y70" s="24"/>
      <c r="Z70" s="24"/>
      <c r="AA70" s="24"/>
      <c r="AB70" s="24"/>
      <c r="AC70" s="40"/>
    </row>
    <row r="71" spans="1:29" ht="24" customHeight="1">
      <c r="A71" s="129"/>
      <c r="B71" s="86"/>
      <c r="C71" s="78"/>
      <c r="D71" s="32"/>
      <c r="E71" s="70"/>
      <c r="F71" s="77"/>
      <c r="G71" s="3"/>
      <c r="H71" s="70"/>
      <c r="I71" s="78"/>
      <c r="J71" s="32"/>
      <c r="K71" s="70"/>
      <c r="L71" s="66">
        <f t="shared" si="8"/>
        <v>0</v>
      </c>
      <c r="M71" s="226">
        <f t="shared" si="9"/>
        <v>0</v>
      </c>
      <c r="N71" s="4" t="e">
        <f t="shared" si="10"/>
        <v>#DIV/0!</v>
      </c>
      <c r="O71" s="56" t="e">
        <f t="shared" si="11"/>
        <v>#DIV/0!</v>
      </c>
      <c r="P71" s="61">
        <f t="shared" si="14"/>
        <v>0</v>
      </c>
      <c r="Q71" s="62">
        <f t="shared" si="12"/>
        <v>0</v>
      </c>
      <c r="R71" s="61">
        <f t="shared" si="15"/>
        <v>0</v>
      </c>
      <c r="S71" s="44">
        <f t="shared" si="13"/>
        <v>0</v>
      </c>
      <c r="T71" s="39"/>
      <c r="U71" s="24"/>
      <c r="V71" s="24"/>
      <c r="W71" s="24"/>
      <c r="X71" s="24"/>
      <c r="Y71" s="24"/>
      <c r="Z71" s="24"/>
      <c r="AA71" s="24"/>
      <c r="AB71" s="24"/>
      <c r="AC71" s="40"/>
    </row>
    <row r="72" spans="1:29" ht="24" customHeight="1">
      <c r="A72" s="129"/>
      <c r="B72" s="86"/>
      <c r="C72" s="78"/>
      <c r="D72" s="32"/>
      <c r="E72" s="70"/>
      <c r="F72" s="77"/>
      <c r="G72" s="3"/>
      <c r="H72" s="70"/>
      <c r="I72" s="78"/>
      <c r="J72" s="32"/>
      <c r="K72" s="70"/>
      <c r="L72" s="66">
        <f t="shared" si="8"/>
        <v>0</v>
      </c>
      <c r="M72" s="226">
        <f t="shared" si="9"/>
        <v>0</v>
      </c>
      <c r="N72" s="4" t="e">
        <f t="shared" si="10"/>
        <v>#DIV/0!</v>
      </c>
      <c r="O72" s="56" t="e">
        <f t="shared" si="11"/>
        <v>#DIV/0!</v>
      </c>
      <c r="P72" s="61">
        <f t="shared" si="14"/>
        <v>0</v>
      </c>
      <c r="Q72" s="62">
        <f t="shared" si="12"/>
        <v>0</v>
      </c>
      <c r="R72" s="61">
        <f t="shared" si="15"/>
        <v>0</v>
      </c>
      <c r="S72" s="44">
        <f t="shared" si="13"/>
        <v>0</v>
      </c>
      <c r="T72" s="39"/>
      <c r="U72" s="24"/>
      <c r="V72" s="24"/>
      <c r="W72" s="24"/>
      <c r="X72" s="24"/>
      <c r="Y72" s="24"/>
      <c r="Z72" s="24"/>
      <c r="AA72" s="24"/>
      <c r="AB72" s="24"/>
      <c r="AC72" s="40"/>
    </row>
    <row r="73" spans="1:29" ht="24" customHeight="1">
      <c r="A73" s="129"/>
      <c r="B73" s="86"/>
      <c r="C73" s="78"/>
      <c r="D73" s="32"/>
      <c r="E73" s="70"/>
      <c r="F73" s="77"/>
      <c r="G73" s="3"/>
      <c r="H73" s="70"/>
      <c r="I73" s="78"/>
      <c r="J73" s="32"/>
      <c r="K73" s="70"/>
      <c r="L73" s="66">
        <f t="shared" si="8"/>
        <v>0</v>
      </c>
      <c r="M73" s="226">
        <f t="shared" si="9"/>
        <v>0</v>
      </c>
      <c r="N73" s="4" t="e">
        <f t="shared" si="10"/>
        <v>#DIV/0!</v>
      </c>
      <c r="O73" s="56" t="e">
        <f t="shared" si="11"/>
        <v>#DIV/0!</v>
      </c>
      <c r="P73" s="61">
        <f t="shared" si="14"/>
        <v>0</v>
      </c>
      <c r="Q73" s="62">
        <f t="shared" si="12"/>
        <v>0</v>
      </c>
      <c r="R73" s="61">
        <f t="shared" si="15"/>
        <v>0</v>
      </c>
      <c r="S73" s="44">
        <f t="shared" si="13"/>
        <v>0</v>
      </c>
      <c r="T73" s="39"/>
      <c r="U73" s="24"/>
      <c r="V73" s="24"/>
      <c r="W73" s="24"/>
      <c r="X73" s="24"/>
      <c r="Y73" s="24"/>
      <c r="Z73" s="24"/>
      <c r="AA73" s="24"/>
      <c r="AB73" s="24"/>
      <c r="AC73" s="40"/>
    </row>
    <row r="74" spans="1:29" ht="24" customHeight="1">
      <c r="A74" s="129"/>
      <c r="B74" s="86"/>
      <c r="C74" s="78"/>
      <c r="D74" s="32"/>
      <c r="E74" s="70"/>
      <c r="F74" s="77"/>
      <c r="G74" s="3"/>
      <c r="H74" s="70"/>
      <c r="I74" s="78"/>
      <c r="J74" s="32"/>
      <c r="K74" s="70"/>
      <c r="L74" s="66">
        <f t="shared" si="8"/>
        <v>0</v>
      </c>
      <c r="M74" s="226">
        <f t="shared" si="9"/>
        <v>0</v>
      </c>
      <c r="N74" s="4" t="e">
        <f t="shared" si="10"/>
        <v>#DIV/0!</v>
      </c>
      <c r="O74" s="56" t="e">
        <f t="shared" si="11"/>
        <v>#DIV/0!</v>
      </c>
      <c r="P74" s="61">
        <f t="shared" si="14"/>
        <v>0</v>
      </c>
      <c r="Q74" s="62">
        <f t="shared" si="12"/>
        <v>0</v>
      </c>
      <c r="R74" s="61">
        <f t="shared" si="15"/>
        <v>0</v>
      </c>
      <c r="S74" s="44">
        <f t="shared" si="13"/>
        <v>0</v>
      </c>
      <c r="T74" s="39"/>
      <c r="U74" s="24"/>
      <c r="V74" s="24"/>
      <c r="W74" s="24"/>
      <c r="X74" s="24"/>
      <c r="Y74" s="24"/>
      <c r="Z74" s="24"/>
      <c r="AA74" s="24"/>
      <c r="AB74" s="24"/>
      <c r="AC74" s="40"/>
    </row>
    <row r="75" spans="1:29" ht="24" customHeight="1">
      <c r="A75" s="129"/>
      <c r="B75" s="86"/>
      <c r="C75" s="78"/>
      <c r="D75" s="32"/>
      <c r="E75" s="70"/>
      <c r="F75" s="77"/>
      <c r="G75" s="3"/>
      <c r="H75" s="70"/>
      <c r="I75" s="78"/>
      <c r="J75" s="32"/>
      <c r="K75" s="70"/>
      <c r="L75" s="66">
        <f t="shared" si="8"/>
        <v>0</v>
      </c>
      <c r="M75" s="226">
        <f t="shared" si="9"/>
        <v>0</v>
      </c>
      <c r="N75" s="4" t="e">
        <f t="shared" si="10"/>
        <v>#DIV/0!</v>
      </c>
      <c r="O75" s="56" t="e">
        <f t="shared" si="11"/>
        <v>#DIV/0!</v>
      </c>
      <c r="P75" s="61">
        <f t="shared" si="14"/>
        <v>0</v>
      </c>
      <c r="Q75" s="62">
        <f t="shared" si="12"/>
        <v>0</v>
      </c>
      <c r="R75" s="61">
        <f t="shared" si="15"/>
        <v>0</v>
      </c>
      <c r="S75" s="44">
        <f t="shared" si="13"/>
        <v>0</v>
      </c>
      <c r="T75" s="39"/>
      <c r="U75" s="24"/>
      <c r="V75" s="24"/>
      <c r="W75" s="24"/>
      <c r="X75" s="24"/>
      <c r="Y75" s="24"/>
      <c r="Z75" s="24"/>
      <c r="AA75" s="24"/>
      <c r="AB75" s="24"/>
      <c r="AC75" s="40"/>
    </row>
    <row r="76" spans="1:29" ht="25.5" customHeight="1">
      <c r="A76" s="129"/>
      <c r="B76" s="86"/>
      <c r="C76" s="78"/>
      <c r="D76" s="32"/>
      <c r="E76" s="70"/>
      <c r="F76" s="77"/>
      <c r="G76" s="3"/>
      <c r="H76" s="70"/>
      <c r="I76" s="78"/>
      <c r="J76" s="32"/>
      <c r="K76" s="70"/>
      <c r="L76" s="66">
        <f t="shared" si="8"/>
        <v>0</v>
      </c>
      <c r="M76" s="226">
        <f t="shared" si="9"/>
        <v>0</v>
      </c>
      <c r="N76" s="4" t="e">
        <f t="shared" si="10"/>
        <v>#DIV/0!</v>
      </c>
      <c r="O76" s="56" t="e">
        <f t="shared" si="11"/>
        <v>#DIV/0!</v>
      </c>
      <c r="P76" s="61">
        <f t="shared" si="14"/>
        <v>0</v>
      </c>
      <c r="Q76" s="62">
        <f t="shared" si="12"/>
        <v>0</v>
      </c>
      <c r="R76" s="61">
        <f t="shared" si="15"/>
        <v>0</v>
      </c>
      <c r="S76" s="44">
        <f t="shared" si="13"/>
        <v>0</v>
      </c>
      <c r="T76" s="39"/>
      <c r="U76" s="24"/>
      <c r="V76" s="24"/>
      <c r="W76" s="24"/>
      <c r="X76" s="24"/>
      <c r="Y76" s="24"/>
      <c r="Z76" s="24"/>
      <c r="AA76" s="24"/>
      <c r="AB76" s="24"/>
      <c r="AC76" s="40"/>
    </row>
    <row r="77" spans="1:29" ht="24" customHeight="1">
      <c r="A77" s="129"/>
      <c r="B77" s="86"/>
      <c r="C77" s="78"/>
      <c r="D77" s="32"/>
      <c r="E77" s="70"/>
      <c r="F77" s="77"/>
      <c r="G77" s="3"/>
      <c r="H77" s="70"/>
      <c r="I77" s="78"/>
      <c r="J77" s="32"/>
      <c r="K77" s="70"/>
      <c r="L77" s="66">
        <f t="shared" si="8"/>
        <v>0</v>
      </c>
      <c r="M77" s="226">
        <f t="shared" si="9"/>
        <v>0</v>
      </c>
      <c r="N77" s="4" t="e">
        <f t="shared" si="10"/>
        <v>#DIV/0!</v>
      </c>
      <c r="O77" s="56" t="e">
        <f t="shared" si="11"/>
        <v>#DIV/0!</v>
      </c>
      <c r="P77" s="61">
        <f t="shared" si="14"/>
        <v>0</v>
      </c>
      <c r="Q77" s="62">
        <f t="shared" si="12"/>
        <v>0</v>
      </c>
      <c r="R77" s="61">
        <f t="shared" si="15"/>
        <v>0</v>
      </c>
      <c r="S77" s="44">
        <f t="shared" si="13"/>
        <v>0</v>
      </c>
      <c r="T77" s="39"/>
      <c r="U77" s="24"/>
      <c r="V77" s="24"/>
      <c r="W77" s="24"/>
      <c r="X77" s="24"/>
      <c r="Y77" s="24"/>
      <c r="Z77" s="24"/>
      <c r="AA77" s="24"/>
      <c r="AB77" s="24"/>
      <c r="AC77" s="40"/>
    </row>
    <row r="78" spans="1:29" ht="24" customHeight="1">
      <c r="A78" s="129"/>
      <c r="B78" s="86"/>
      <c r="C78" s="78"/>
      <c r="D78" s="32"/>
      <c r="E78" s="70"/>
      <c r="F78" s="77"/>
      <c r="G78" s="3"/>
      <c r="H78" s="71"/>
      <c r="I78" s="78"/>
      <c r="J78" s="32"/>
      <c r="K78" s="70"/>
      <c r="L78" s="66">
        <f t="shared" si="8"/>
        <v>0</v>
      </c>
      <c r="M78" s="226">
        <f t="shared" si="9"/>
        <v>0</v>
      </c>
      <c r="N78" s="4" t="e">
        <f t="shared" si="10"/>
        <v>#DIV/0!</v>
      </c>
      <c r="O78" s="56" t="e">
        <f t="shared" si="11"/>
        <v>#DIV/0!</v>
      </c>
      <c r="P78" s="61">
        <f t="shared" si="14"/>
        <v>0</v>
      </c>
      <c r="Q78" s="62">
        <f t="shared" si="12"/>
        <v>0</v>
      </c>
      <c r="R78" s="61">
        <f t="shared" si="15"/>
        <v>0</v>
      </c>
      <c r="S78" s="44">
        <f t="shared" si="13"/>
        <v>0</v>
      </c>
      <c r="T78" s="39"/>
      <c r="U78" s="24"/>
      <c r="V78" s="24"/>
      <c r="W78" s="24"/>
      <c r="X78" s="24"/>
      <c r="Y78" s="24"/>
      <c r="Z78" s="24"/>
      <c r="AA78" s="24"/>
      <c r="AB78" s="24"/>
      <c r="AC78" s="40"/>
    </row>
    <row r="79" spans="1:29" ht="24" customHeight="1">
      <c r="A79" s="129"/>
      <c r="B79" s="86"/>
      <c r="C79" s="78"/>
      <c r="D79" s="32"/>
      <c r="E79" s="70"/>
      <c r="F79" s="77"/>
      <c r="G79" s="3"/>
      <c r="H79" s="70"/>
      <c r="I79" s="78"/>
      <c r="J79" s="32"/>
      <c r="K79" s="70"/>
      <c r="L79" s="66">
        <f t="shared" si="8"/>
        <v>0</v>
      </c>
      <c r="M79" s="226">
        <f t="shared" si="9"/>
        <v>0</v>
      </c>
      <c r="N79" s="4" t="e">
        <f t="shared" si="10"/>
        <v>#DIV/0!</v>
      </c>
      <c r="O79" s="56" t="e">
        <f t="shared" si="11"/>
        <v>#DIV/0!</v>
      </c>
      <c r="P79" s="61">
        <f t="shared" si="14"/>
        <v>0</v>
      </c>
      <c r="Q79" s="62">
        <f t="shared" si="12"/>
        <v>0</v>
      </c>
      <c r="R79" s="61">
        <f t="shared" si="15"/>
        <v>0</v>
      </c>
      <c r="S79" s="44">
        <f t="shared" si="13"/>
        <v>0</v>
      </c>
      <c r="T79" s="39"/>
      <c r="U79" s="24"/>
      <c r="V79" s="24"/>
      <c r="W79" s="24"/>
      <c r="X79" s="24"/>
      <c r="Y79" s="24"/>
      <c r="Z79" s="24"/>
      <c r="AA79" s="24"/>
      <c r="AB79" s="24"/>
      <c r="AC79" s="40"/>
    </row>
    <row r="80" spans="1:29" ht="24" customHeight="1">
      <c r="A80" s="129"/>
      <c r="B80" s="86"/>
      <c r="C80" s="82"/>
      <c r="D80" s="6"/>
      <c r="E80" s="73"/>
      <c r="F80" s="80"/>
      <c r="G80" s="5"/>
      <c r="H80" s="73"/>
      <c r="I80" s="82"/>
      <c r="J80" s="6"/>
      <c r="K80" s="73"/>
      <c r="L80" s="67">
        <f t="shared" si="8"/>
        <v>0</v>
      </c>
      <c r="M80" s="227">
        <f t="shared" si="9"/>
        <v>0</v>
      </c>
      <c r="N80" s="7" t="e">
        <f t="shared" si="10"/>
        <v>#DIV/0!</v>
      </c>
      <c r="O80" s="58" t="e">
        <f t="shared" si="11"/>
        <v>#DIV/0!</v>
      </c>
      <c r="P80" s="61">
        <f t="shared" si="14"/>
        <v>0</v>
      </c>
      <c r="Q80" s="63">
        <f t="shared" si="12"/>
        <v>0</v>
      </c>
      <c r="R80" s="61">
        <f t="shared" si="15"/>
        <v>0</v>
      </c>
      <c r="S80" s="47">
        <f t="shared" si="13"/>
        <v>0</v>
      </c>
      <c r="T80" s="92"/>
      <c r="U80" s="29"/>
      <c r="V80" s="29"/>
      <c r="W80" s="29"/>
      <c r="X80" s="29"/>
      <c r="Y80" s="29"/>
      <c r="Z80" s="29"/>
      <c r="AA80" s="29"/>
      <c r="AB80" s="29"/>
      <c r="AC80" s="93"/>
    </row>
    <row r="81" spans="1:29" ht="24" customHeight="1">
      <c r="A81" s="129"/>
      <c r="B81" s="86"/>
      <c r="C81" s="78"/>
      <c r="D81" s="32"/>
      <c r="E81" s="70"/>
      <c r="F81" s="77"/>
      <c r="G81" s="3"/>
      <c r="H81" s="71"/>
      <c r="I81" s="78"/>
      <c r="J81" s="32"/>
      <c r="K81" s="70"/>
      <c r="L81" s="66">
        <f t="shared" si="8"/>
        <v>0</v>
      </c>
      <c r="M81" s="226">
        <f t="shared" si="9"/>
        <v>0</v>
      </c>
      <c r="N81" s="4" t="e">
        <f t="shared" si="10"/>
        <v>#DIV/0!</v>
      </c>
      <c r="O81" s="56" t="e">
        <f t="shared" si="11"/>
        <v>#DIV/0!</v>
      </c>
      <c r="P81" s="61">
        <f t="shared" si="14"/>
        <v>0</v>
      </c>
      <c r="Q81" s="62">
        <f t="shared" si="12"/>
        <v>0</v>
      </c>
      <c r="R81" s="61">
        <f t="shared" si="15"/>
        <v>0</v>
      </c>
      <c r="S81" s="44">
        <f t="shared" si="13"/>
        <v>0</v>
      </c>
      <c r="T81" s="39"/>
      <c r="U81" s="24"/>
      <c r="V81" s="24"/>
      <c r="W81" s="24"/>
      <c r="X81" s="24"/>
      <c r="Y81" s="24"/>
      <c r="Z81" s="24"/>
      <c r="AA81" s="24"/>
      <c r="AB81" s="24"/>
      <c r="AC81" s="40"/>
    </row>
    <row r="82" spans="1:29" ht="24" customHeight="1">
      <c r="A82" s="129"/>
      <c r="B82" s="84"/>
      <c r="C82" s="78"/>
      <c r="D82" s="32"/>
      <c r="E82" s="70"/>
      <c r="F82" s="77"/>
      <c r="G82" s="3"/>
      <c r="H82" s="71"/>
      <c r="I82" s="78"/>
      <c r="J82" s="32"/>
      <c r="K82" s="70"/>
      <c r="L82" s="66">
        <f t="shared" si="8"/>
        <v>0</v>
      </c>
      <c r="M82" s="226">
        <f t="shared" si="9"/>
        <v>0</v>
      </c>
      <c r="N82" s="4" t="e">
        <f t="shared" si="10"/>
        <v>#DIV/0!</v>
      </c>
      <c r="O82" s="56" t="e">
        <f t="shared" si="11"/>
        <v>#DIV/0!</v>
      </c>
      <c r="P82" s="61">
        <f t="shared" si="14"/>
        <v>0</v>
      </c>
      <c r="Q82" s="62">
        <f t="shared" si="12"/>
        <v>0</v>
      </c>
      <c r="R82" s="61">
        <f t="shared" si="15"/>
        <v>0</v>
      </c>
      <c r="S82" s="44">
        <f t="shared" si="13"/>
        <v>0</v>
      </c>
      <c r="T82" s="39"/>
      <c r="U82" s="24"/>
      <c r="V82" s="24"/>
      <c r="W82" s="24"/>
      <c r="X82" s="24"/>
      <c r="Y82" s="24"/>
      <c r="Z82" s="24"/>
      <c r="AA82" s="24"/>
      <c r="AB82" s="24"/>
      <c r="AC82" s="40"/>
    </row>
    <row r="83" spans="1:29" ht="24" customHeight="1">
      <c r="A83" s="129"/>
      <c r="B83" s="84"/>
      <c r="C83" s="78"/>
      <c r="D83" s="32"/>
      <c r="E83" s="70"/>
      <c r="F83" s="77"/>
      <c r="G83" s="3"/>
      <c r="H83" s="71"/>
      <c r="I83" s="78"/>
      <c r="J83" s="32"/>
      <c r="K83" s="70"/>
      <c r="L83" s="66">
        <f t="shared" si="8"/>
        <v>0</v>
      </c>
      <c r="M83" s="226">
        <f t="shared" si="9"/>
        <v>0</v>
      </c>
      <c r="N83" s="4" t="e">
        <f t="shared" si="10"/>
        <v>#DIV/0!</v>
      </c>
      <c r="O83" s="56" t="e">
        <f t="shared" si="11"/>
        <v>#DIV/0!</v>
      </c>
      <c r="P83" s="61">
        <f t="shared" si="14"/>
        <v>0</v>
      </c>
      <c r="Q83" s="62">
        <f t="shared" si="12"/>
        <v>0</v>
      </c>
      <c r="R83" s="61">
        <f t="shared" si="15"/>
        <v>0</v>
      </c>
      <c r="S83" s="44">
        <f t="shared" si="13"/>
        <v>0</v>
      </c>
      <c r="T83" s="39"/>
      <c r="U83" s="24"/>
      <c r="V83" s="24"/>
      <c r="W83" s="24"/>
      <c r="X83" s="24"/>
      <c r="Y83" s="24"/>
      <c r="Z83" s="24"/>
      <c r="AA83" s="24"/>
      <c r="AB83" s="24"/>
      <c r="AC83" s="40"/>
    </row>
    <row r="84" spans="1:29" ht="24" customHeight="1">
      <c r="A84" s="129"/>
      <c r="B84" s="84"/>
      <c r="C84" s="78"/>
      <c r="D84" s="32"/>
      <c r="E84" s="70"/>
      <c r="F84" s="77"/>
      <c r="G84" s="3"/>
      <c r="H84" s="71"/>
      <c r="I84" s="78"/>
      <c r="J84" s="32"/>
      <c r="K84" s="70"/>
      <c r="L84" s="66">
        <f t="shared" si="8"/>
        <v>0</v>
      </c>
      <c r="M84" s="226">
        <f t="shared" si="9"/>
        <v>0</v>
      </c>
      <c r="N84" s="4" t="e">
        <f t="shared" si="10"/>
        <v>#DIV/0!</v>
      </c>
      <c r="O84" s="56" t="e">
        <f t="shared" si="11"/>
        <v>#DIV/0!</v>
      </c>
      <c r="P84" s="61">
        <f t="shared" si="14"/>
        <v>0</v>
      </c>
      <c r="Q84" s="62">
        <f t="shared" si="12"/>
        <v>0</v>
      </c>
      <c r="R84" s="61">
        <f t="shared" si="15"/>
        <v>0</v>
      </c>
      <c r="S84" s="44">
        <f t="shared" si="13"/>
        <v>0</v>
      </c>
      <c r="T84" s="39"/>
      <c r="U84" s="24"/>
      <c r="V84" s="24"/>
      <c r="W84" s="24"/>
      <c r="X84" s="24"/>
      <c r="Y84" s="24"/>
      <c r="Z84" s="24"/>
      <c r="AA84" s="24"/>
      <c r="AB84" s="24"/>
      <c r="AC84" s="40"/>
    </row>
    <row r="85" spans="1:29" ht="24" customHeight="1">
      <c r="A85" s="129"/>
      <c r="B85" s="84"/>
      <c r="C85" s="78"/>
      <c r="D85" s="32"/>
      <c r="E85" s="70"/>
      <c r="F85" s="77"/>
      <c r="G85" s="3"/>
      <c r="H85" s="71"/>
      <c r="I85" s="78"/>
      <c r="J85" s="32"/>
      <c r="K85" s="70"/>
      <c r="L85" s="66">
        <f t="shared" si="8"/>
        <v>0</v>
      </c>
      <c r="M85" s="226">
        <f t="shared" si="9"/>
        <v>0</v>
      </c>
      <c r="N85" s="4" t="e">
        <f t="shared" si="10"/>
        <v>#DIV/0!</v>
      </c>
      <c r="O85" s="56" t="e">
        <f t="shared" si="11"/>
        <v>#DIV/0!</v>
      </c>
      <c r="P85" s="61">
        <f t="shared" si="14"/>
        <v>0</v>
      </c>
      <c r="Q85" s="62">
        <f t="shared" si="12"/>
        <v>0</v>
      </c>
      <c r="R85" s="61">
        <f t="shared" si="15"/>
        <v>0</v>
      </c>
      <c r="S85" s="44">
        <f t="shared" si="13"/>
        <v>0</v>
      </c>
      <c r="T85" s="39"/>
      <c r="U85" s="24"/>
      <c r="V85" s="24"/>
      <c r="W85" s="24"/>
      <c r="X85" s="24"/>
      <c r="Y85" s="24"/>
      <c r="Z85" s="24"/>
      <c r="AA85" s="24"/>
      <c r="AB85" s="24"/>
      <c r="AC85" s="40"/>
    </row>
    <row r="86" spans="1:29" ht="24" customHeight="1">
      <c r="A86" s="129"/>
      <c r="B86" s="86"/>
      <c r="C86" s="78"/>
      <c r="D86" s="32"/>
      <c r="E86" s="71"/>
      <c r="F86" s="78"/>
      <c r="G86" s="32"/>
      <c r="H86" s="71"/>
      <c r="I86" s="78"/>
      <c r="J86" s="32"/>
      <c r="K86" s="71"/>
      <c r="L86" s="65">
        <f t="shared" ref="L86:L92" si="16">C86+F86+I86+(D86/60)+(G86/60)+(J86/60)</f>
        <v>0</v>
      </c>
      <c r="M86" s="225">
        <f t="shared" ref="M86:M92" si="17">IF(L86&gt;0.01,1,0)</f>
        <v>0</v>
      </c>
      <c r="N86" s="33" t="e">
        <f t="shared" ref="N86:N92" si="18">(C86+(D86/60))/L86</f>
        <v>#DIV/0!</v>
      </c>
      <c r="O86" s="57" t="e">
        <f t="shared" ref="O86:O92" si="19">IF(N86&gt;0.49,1,0)</f>
        <v>#DIV/0!</v>
      </c>
      <c r="P86" s="61">
        <f t="shared" si="14"/>
        <v>0</v>
      </c>
      <c r="Q86" s="60">
        <f t="shared" ref="Q86:Q92" si="20">IF(P86&gt;0.89,1,0)</f>
        <v>0</v>
      </c>
      <c r="R86" s="61">
        <f t="shared" si="15"/>
        <v>0</v>
      </c>
      <c r="S86" s="46">
        <f t="shared" ref="S86:S92" si="21">IF(R86&gt;0.89,1,0)</f>
        <v>0</v>
      </c>
      <c r="T86" s="39"/>
      <c r="U86" s="24"/>
      <c r="V86" s="24"/>
      <c r="W86" s="24"/>
      <c r="X86" s="24"/>
      <c r="Y86" s="24"/>
      <c r="Z86" s="24"/>
      <c r="AA86" s="24"/>
      <c r="AB86" s="24"/>
      <c r="AC86" s="40"/>
    </row>
    <row r="87" spans="1:29" ht="24" customHeight="1">
      <c r="A87" s="129"/>
      <c r="B87" s="86"/>
      <c r="C87" s="78"/>
      <c r="D87" s="32"/>
      <c r="E87" s="70"/>
      <c r="F87" s="77"/>
      <c r="G87" s="3"/>
      <c r="H87" s="70"/>
      <c r="I87" s="78"/>
      <c r="J87" s="32"/>
      <c r="K87" s="70"/>
      <c r="L87" s="66">
        <f t="shared" si="16"/>
        <v>0</v>
      </c>
      <c r="M87" s="226">
        <f t="shared" si="17"/>
        <v>0</v>
      </c>
      <c r="N87" s="4" t="e">
        <f t="shared" si="18"/>
        <v>#DIV/0!</v>
      </c>
      <c r="O87" s="56" t="e">
        <f t="shared" si="19"/>
        <v>#DIV/0!</v>
      </c>
      <c r="P87" s="61">
        <f t="shared" si="14"/>
        <v>0</v>
      </c>
      <c r="Q87" s="62">
        <f t="shared" si="20"/>
        <v>0</v>
      </c>
      <c r="R87" s="61">
        <f t="shared" si="15"/>
        <v>0</v>
      </c>
      <c r="S87" s="44">
        <f t="shared" si="21"/>
        <v>0</v>
      </c>
      <c r="T87" s="39"/>
      <c r="U87" s="24"/>
      <c r="V87" s="24"/>
      <c r="W87" s="24"/>
      <c r="X87" s="24"/>
      <c r="Y87" s="24"/>
      <c r="Z87" s="24"/>
      <c r="AA87" s="24"/>
      <c r="AB87" s="24"/>
      <c r="AC87" s="40"/>
    </row>
    <row r="88" spans="1:29" ht="24" customHeight="1">
      <c r="A88" s="129"/>
      <c r="B88" s="86"/>
      <c r="C88" s="78"/>
      <c r="D88" s="32"/>
      <c r="E88" s="70"/>
      <c r="F88" s="77"/>
      <c r="G88" s="3"/>
      <c r="H88" s="70"/>
      <c r="I88" s="78"/>
      <c r="J88" s="32"/>
      <c r="K88" s="70"/>
      <c r="L88" s="66">
        <f t="shared" si="16"/>
        <v>0</v>
      </c>
      <c r="M88" s="226">
        <f t="shared" si="17"/>
        <v>0</v>
      </c>
      <c r="N88" s="4" t="e">
        <f t="shared" si="18"/>
        <v>#DIV/0!</v>
      </c>
      <c r="O88" s="56" t="e">
        <f t="shared" si="19"/>
        <v>#DIV/0!</v>
      </c>
      <c r="P88" s="61">
        <f t="shared" si="14"/>
        <v>0</v>
      </c>
      <c r="Q88" s="62">
        <f t="shared" si="20"/>
        <v>0</v>
      </c>
      <c r="R88" s="61">
        <f t="shared" si="15"/>
        <v>0</v>
      </c>
      <c r="S88" s="44">
        <f t="shared" si="21"/>
        <v>0</v>
      </c>
      <c r="T88" s="39"/>
      <c r="U88" s="24"/>
      <c r="V88" s="24"/>
      <c r="W88" s="24"/>
      <c r="X88" s="24"/>
      <c r="Y88" s="24"/>
      <c r="Z88" s="24"/>
      <c r="AA88" s="24"/>
      <c r="AB88" s="24"/>
      <c r="AC88" s="40"/>
    </row>
    <row r="89" spans="1:29" ht="24" customHeight="1">
      <c r="A89" s="129"/>
      <c r="B89" s="86"/>
      <c r="C89" s="78"/>
      <c r="D89" s="32"/>
      <c r="E89" s="70"/>
      <c r="F89" s="77"/>
      <c r="G89" s="3"/>
      <c r="H89" s="71"/>
      <c r="I89" s="78"/>
      <c r="J89" s="32"/>
      <c r="K89" s="70"/>
      <c r="L89" s="66">
        <f t="shared" si="16"/>
        <v>0</v>
      </c>
      <c r="M89" s="226">
        <f t="shared" si="17"/>
        <v>0</v>
      </c>
      <c r="N89" s="4" t="e">
        <f t="shared" si="18"/>
        <v>#DIV/0!</v>
      </c>
      <c r="O89" s="56" t="e">
        <f t="shared" si="19"/>
        <v>#DIV/0!</v>
      </c>
      <c r="P89" s="61">
        <f t="shared" si="14"/>
        <v>0</v>
      </c>
      <c r="Q89" s="62">
        <f t="shared" si="20"/>
        <v>0</v>
      </c>
      <c r="R89" s="61">
        <f t="shared" si="15"/>
        <v>0</v>
      </c>
      <c r="S89" s="44">
        <f t="shared" si="21"/>
        <v>0</v>
      </c>
      <c r="T89" s="39"/>
      <c r="U89" s="24"/>
      <c r="V89" s="24"/>
      <c r="W89" s="24"/>
      <c r="X89" s="24"/>
      <c r="Y89" s="24"/>
      <c r="Z89" s="24"/>
      <c r="AA89" s="24"/>
      <c r="AB89" s="24"/>
      <c r="AC89" s="40"/>
    </row>
    <row r="90" spans="1:29" ht="24" customHeight="1">
      <c r="A90" s="129"/>
      <c r="B90" s="86"/>
      <c r="C90" s="78"/>
      <c r="D90" s="32"/>
      <c r="E90" s="70"/>
      <c r="F90" s="77"/>
      <c r="G90" s="3"/>
      <c r="H90" s="70"/>
      <c r="I90" s="78"/>
      <c r="J90" s="32"/>
      <c r="K90" s="70"/>
      <c r="L90" s="66">
        <f t="shared" si="16"/>
        <v>0</v>
      </c>
      <c r="M90" s="226">
        <f t="shared" si="17"/>
        <v>0</v>
      </c>
      <c r="N90" s="4" t="e">
        <f t="shared" si="18"/>
        <v>#DIV/0!</v>
      </c>
      <c r="O90" s="56" t="e">
        <f t="shared" si="19"/>
        <v>#DIV/0!</v>
      </c>
      <c r="P90" s="61">
        <f t="shared" si="14"/>
        <v>0</v>
      </c>
      <c r="Q90" s="62">
        <f t="shared" si="20"/>
        <v>0</v>
      </c>
      <c r="R90" s="61">
        <f t="shared" si="15"/>
        <v>0</v>
      </c>
      <c r="S90" s="44">
        <f t="shared" si="21"/>
        <v>0</v>
      </c>
      <c r="T90" s="39"/>
      <c r="U90" s="24"/>
      <c r="V90" s="24"/>
      <c r="W90" s="24"/>
      <c r="X90" s="24"/>
      <c r="Y90" s="24"/>
      <c r="Z90" s="24"/>
      <c r="AA90" s="24"/>
      <c r="AB90" s="24"/>
      <c r="AC90" s="40"/>
    </row>
    <row r="91" spans="1:29" ht="24" customHeight="1">
      <c r="A91" s="129"/>
      <c r="B91" s="86"/>
      <c r="C91" s="78"/>
      <c r="D91" s="32"/>
      <c r="E91" s="70"/>
      <c r="F91" s="77"/>
      <c r="G91" s="3"/>
      <c r="H91" s="70"/>
      <c r="I91" s="78"/>
      <c r="J91" s="32"/>
      <c r="K91" s="70"/>
      <c r="L91" s="66">
        <f t="shared" si="16"/>
        <v>0</v>
      </c>
      <c r="M91" s="226">
        <f t="shared" si="17"/>
        <v>0</v>
      </c>
      <c r="N91" s="4" t="e">
        <f t="shared" si="18"/>
        <v>#DIV/0!</v>
      </c>
      <c r="O91" s="56" t="e">
        <f t="shared" si="19"/>
        <v>#DIV/0!</v>
      </c>
      <c r="P91" s="61">
        <f t="shared" si="14"/>
        <v>0</v>
      </c>
      <c r="Q91" s="62">
        <f t="shared" si="20"/>
        <v>0</v>
      </c>
      <c r="R91" s="61">
        <f t="shared" si="15"/>
        <v>0</v>
      </c>
      <c r="S91" s="44">
        <f t="shared" si="21"/>
        <v>0</v>
      </c>
      <c r="T91" s="39"/>
      <c r="U91" s="24"/>
      <c r="V91" s="24"/>
      <c r="W91" s="24"/>
      <c r="X91" s="24"/>
      <c r="Y91" s="24"/>
      <c r="Z91" s="24"/>
      <c r="AA91" s="24"/>
      <c r="AB91" s="24"/>
      <c r="AC91" s="40"/>
    </row>
    <row r="92" spans="1:29" ht="24" customHeight="1" thickBot="1">
      <c r="A92" s="130"/>
      <c r="B92" s="131"/>
      <c r="C92" s="132"/>
      <c r="D92" s="133"/>
      <c r="E92" s="134"/>
      <c r="F92" s="135"/>
      <c r="G92" s="136"/>
      <c r="H92" s="134"/>
      <c r="I92" s="132"/>
      <c r="J92" s="133"/>
      <c r="K92" s="134"/>
      <c r="L92" s="137">
        <f t="shared" si="16"/>
        <v>0</v>
      </c>
      <c r="M92" s="226">
        <f t="shared" si="17"/>
        <v>0</v>
      </c>
      <c r="N92" s="4" t="e">
        <f t="shared" si="18"/>
        <v>#DIV/0!</v>
      </c>
      <c r="O92" s="56" t="e">
        <f t="shared" si="19"/>
        <v>#DIV/0!</v>
      </c>
      <c r="P92" s="61">
        <f t="shared" si="14"/>
        <v>0</v>
      </c>
      <c r="Q92" s="62">
        <f t="shared" si="20"/>
        <v>0</v>
      </c>
      <c r="R92" s="61">
        <f t="shared" si="15"/>
        <v>0</v>
      </c>
      <c r="S92" s="44">
        <f t="shared" si="21"/>
        <v>0</v>
      </c>
      <c r="T92" s="94"/>
      <c r="U92" s="35"/>
      <c r="V92" s="35"/>
      <c r="W92" s="35"/>
      <c r="X92" s="35"/>
      <c r="Y92" s="35"/>
      <c r="Z92" s="35"/>
      <c r="AA92" s="35"/>
      <c r="AB92" s="35"/>
      <c r="AC92" s="95"/>
    </row>
    <row r="93" spans="1:29" ht="13.5" customHeight="1" thickBot="1">
      <c r="A93" s="228"/>
      <c r="B93" s="138"/>
      <c r="C93" s="139"/>
      <c r="D93" s="140"/>
      <c r="E93" s="141"/>
      <c r="F93" s="141"/>
      <c r="G93" s="142"/>
      <c r="H93" s="141"/>
      <c r="I93" s="143"/>
      <c r="J93" s="143"/>
      <c r="K93" s="144"/>
      <c r="L93" s="145" t="s">
        <v>33</v>
      </c>
      <c r="M93" s="102">
        <f>SUM(M3:M92)</f>
        <v>0</v>
      </c>
      <c r="N93" s="103"/>
      <c r="O93" s="104" t="e">
        <f>SUM(#REF!)</f>
        <v>#REF!</v>
      </c>
      <c r="P93" s="105"/>
      <c r="Q93" s="106">
        <f>SUM(Q3:Q92)</f>
        <v>0</v>
      </c>
      <c r="R93" s="105"/>
      <c r="S93" s="107">
        <f>SUM(S3:S92)</f>
        <v>0</v>
      </c>
      <c r="T93" s="108">
        <f t="shared" ref="T93:AC93" si="22">SUM(T3:T92)</f>
        <v>0</v>
      </c>
      <c r="U93" s="109">
        <f t="shared" si="22"/>
        <v>0</v>
      </c>
      <c r="V93" s="109">
        <f t="shared" si="22"/>
        <v>0</v>
      </c>
      <c r="W93" s="109">
        <f t="shared" si="22"/>
        <v>0</v>
      </c>
      <c r="X93" s="109">
        <f t="shared" si="22"/>
        <v>0</v>
      </c>
      <c r="Y93" s="109">
        <f t="shared" si="22"/>
        <v>0</v>
      </c>
      <c r="Z93" s="109">
        <f t="shared" si="22"/>
        <v>0</v>
      </c>
      <c r="AA93" s="109">
        <f t="shared" si="22"/>
        <v>0</v>
      </c>
      <c r="AB93" s="109">
        <f t="shared" si="22"/>
        <v>0</v>
      </c>
      <c r="AC93" s="110">
        <f t="shared" si="22"/>
        <v>0</v>
      </c>
    </row>
    <row r="94" spans="1:29" ht="24" customHeight="1" thickBot="1">
      <c r="B94" s="8"/>
      <c r="D94" s="2"/>
      <c r="G94" s="2"/>
      <c r="I94" s="2"/>
      <c r="J94" s="2"/>
      <c r="L94" s="2"/>
      <c r="M94" s="2"/>
      <c r="N94" s="1"/>
      <c r="P94" s="1"/>
      <c r="Q94" s="9"/>
      <c r="R94" s="1"/>
      <c r="S94" s="2"/>
    </row>
    <row r="95" spans="1:29" ht="13.9" thickBot="1">
      <c r="A95" s="30"/>
      <c r="B95" s="31"/>
      <c r="C95" s="30"/>
      <c r="D95" s="2"/>
      <c r="G95" s="2"/>
      <c r="I95" s="2"/>
      <c r="J95" s="2"/>
      <c r="L95" s="2"/>
      <c r="M95" s="229" t="s">
        <v>39</v>
      </c>
      <c r="N95" s="230"/>
      <c r="O95" s="230"/>
      <c r="P95" s="230"/>
      <c r="Q95" s="230"/>
      <c r="R95" s="230"/>
      <c r="S95" s="231"/>
      <c r="T95" s="232" t="str">
        <f>T2</f>
        <v>Episode #</v>
      </c>
      <c r="U95" s="232" t="str">
        <f t="shared" ref="U95:AC95" si="23">U2</f>
        <v>Episode #</v>
      </c>
      <c r="V95" s="232" t="str">
        <f t="shared" si="23"/>
        <v>Episode #</v>
      </c>
      <c r="W95" s="232" t="str">
        <f t="shared" si="23"/>
        <v>Episode #</v>
      </c>
      <c r="X95" s="232" t="str">
        <f t="shared" si="23"/>
        <v>Episode #</v>
      </c>
      <c r="Y95" s="232" t="str">
        <f t="shared" si="23"/>
        <v>Episode #</v>
      </c>
      <c r="Z95" s="232" t="str">
        <f t="shared" si="23"/>
        <v>Episode #</v>
      </c>
      <c r="AA95" s="232" t="str">
        <f t="shared" si="23"/>
        <v>Episode #</v>
      </c>
      <c r="AB95" s="232" t="str">
        <f t="shared" si="23"/>
        <v>Episode #</v>
      </c>
      <c r="AC95" s="233" t="str">
        <f t="shared" si="23"/>
        <v>Episode #</v>
      </c>
    </row>
    <row r="96" spans="1:29" ht="13.15">
      <c r="A96" s="30"/>
      <c r="B96" s="31"/>
      <c r="C96" s="30"/>
      <c r="D96" s="2"/>
      <c r="G96" s="2"/>
      <c r="I96" s="2"/>
      <c r="J96" s="2"/>
      <c r="L96" s="2"/>
      <c r="M96" s="193" t="s">
        <v>23</v>
      </c>
      <c r="N96" s="194"/>
      <c r="O96" s="194"/>
      <c r="P96" s="194"/>
      <c r="Q96" s="194"/>
      <c r="R96" s="194"/>
      <c r="S96" s="194"/>
      <c r="T96" s="36">
        <f>T93</f>
        <v>0</v>
      </c>
      <c r="U96" s="37">
        <f t="shared" ref="U96:AC96" si="24">U93</f>
        <v>0</v>
      </c>
      <c r="V96" s="37">
        <f t="shared" si="24"/>
        <v>0</v>
      </c>
      <c r="W96" s="37">
        <f t="shared" si="24"/>
        <v>0</v>
      </c>
      <c r="X96" s="37">
        <f t="shared" si="24"/>
        <v>0</v>
      </c>
      <c r="Y96" s="37">
        <f t="shared" si="24"/>
        <v>0</v>
      </c>
      <c r="Z96" s="37">
        <f t="shared" si="24"/>
        <v>0</v>
      </c>
      <c r="AA96" s="37">
        <f t="shared" si="24"/>
        <v>0</v>
      </c>
      <c r="AB96" s="37">
        <f t="shared" si="24"/>
        <v>0</v>
      </c>
      <c r="AC96" s="38">
        <f t="shared" si="24"/>
        <v>0</v>
      </c>
    </row>
    <row r="97" spans="1:29" ht="13.15">
      <c r="A97" s="30"/>
      <c r="B97" s="31"/>
      <c r="C97" s="30"/>
      <c r="D97" s="2"/>
      <c r="G97" s="2"/>
      <c r="I97" s="2"/>
      <c r="J97" s="2"/>
      <c r="L97" s="2"/>
      <c r="M97" s="195" t="s">
        <v>35</v>
      </c>
      <c r="N97" s="196"/>
      <c r="O97" s="196"/>
      <c r="P97" s="196"/>
      <c r="Q97" s="196"/>
      <c r="R97" s="196"/>
      <c r="S97" s="196"/>
      <c r="T97" s="39" cm="1">
        <f t="array" ref="T97">SUM($Q3:$Q92*T3:T92)</f>
        <v>0</v>
      </c>
      <c r="U97" s="24" cm="1">
        <f t="array" ref="U97">SUM($Q3:$Q92*U3:U92)</f>
        <v>0</v>
      </c>
      <c r="V97" s="24" cm="1">
        <f t="array" ref="V97">SUM($Q3:$Q92*V3:V92)</f>
        <v>0</v>
      </c>
      <c r="W97" s="24" cm="1">
        <f t="array" ref="W97">SUM($Q3:$Q92*W3:W92)</f>
        <v>0</v>
      </c>
      <c r="X97" s="24" cm="1">
        <f t="array" ref="X97">SUM($Q3:$Q92*X3:X92)</f>
        <v>0</v>
      </c>
      <c r="Y97" s="24" cm="1">
        <f t="array" ref="Y97">SUM($Q3:$Q92*Y3:Y92)</f>
        <v>0</v>
      </c>
      <c r="Z97" s="24" cm="1">
        <f t="array" ref="Z97">SUM($Q3:$Q92*Z3:Z92)</f>
        <v>0</v>
      </c>
      <c r="AA97" s="24" cm="1">
        <f t="array" ref="AA97">SUM($Q3:$Q92*AA3:AA92)</f>
        <v>0</v>
      </c>
      <c r="AB97" s="24" cm="1">
        <f t="array" ref="AB97">SUM($Q3:$Q92*AB3:AB92)</f>
        <v>0</v>
      </c>
      <c r="AC97" s="40" cm="1">
        <f t="array" ref="AC97">SUM($Q3:$Q92*AC3:AC92)</f>
        <v>0</v>
      </c>
    </row>
    <row r="98" spans="1:29" ht="13.9" thickBot="1">
      <c r="A98" s="30"/>
      <c r="B98" s="31"/>
      <c r="C98" s="30"/>
      <c r="D98" s="2"/>
      <c r="G98" s="2"/>
      <c r="I98" s="2"/>
      <c r="J98" s="2"/>
      <c r="L98" s="2"/>
      <c r="M98" s="197" t="s">
        <v>36</v>
      </c>
      <c r="N98" s="198"/>
      <c r="O98" s="198"/>
      <c r="P98" s="198"/>
      <c r="Q98" s="198"/>
      <c r="R98" s="198"/>
      <c r="S98" s="198"/>
      <c r="T98" s="41" cm="1">
        <f t="array" ref="T98">SUM($S3:$S92*T3:T92)</f>
        <v>0</v>
      </c>
      <c r="U98" s="42" cm="1">
        <f t="array" ref="U98">SUM($S3:$S92*U3:U92)</f>
        <v>0</v>
      </c>
      <c r="V98" s="42" cm="1">
        <f t="array" ref="V98">SUM($S3:$S92*V3:V92)</f>
        <v>0</v>
      </c>
      <c r="W98" s="42" cm="1">
        <f t="array" ref="W98">SUM($S3:$S92*W3:W92)</f>
        <v>0</v>
      </c>
      <c r="X98" s="42" cm="1">
        <f t="array" ref="X98">SUM($S3:$S92*X3:X92)</f>
        <v>0</v>
      </c>
      <c r="Y98" s="42" cm="1">
        <f t="array" ref="Y98">SUM($S3:$S92*Y3:Y92)</f>
        <v>0</v>
      </c>
      <c r="Z98" s="42" cm="1">
        <f t="array" ref="Z98">SUM($S3:$S92*Z3:Z92)</f>
        <v>0</v>
      </c>
      <c r="AA98" s="42" cm="1">
        <f t="array" ref="AA98">SUM($S3:$S92*AA3:AA92)</f>
        <v>0</v>
      </c>
      <c r="AB98" s="42" cm="1">
        <f t="array" ref="AB98">SUM($S3:$S92*AB3:AB92)</f>
        <v>0</v>
      </c>
      <c r="AC98" s="43" cm="1">
        <f t="array" ref="AC98">SUM($S3:$S92*AC3:AC92)</f>
        <v>0</v>
      </c>
    </row>
    <row r="99" spans="1:29" ht="24" customHeight="1" thickBot="1">
      <c r="A99" s="30"/>
      <c r="B99" s="31"/>
      <c r="C99" s="30"/>
      <c r="D99" s="2"/>
      <c r="G99" s="2"/>
      <c r="I99" s="2"/>
      <c r="J99" s="2"/>
      <c r="L99" s="2"/>
      <c r="M99" s="2"/>
      <c r="N99" s="1"/>
      <c r="P99" s="1"/>
      <c r="Q99" s="9"/>
      <c r="R99" s="1"/>
      <c r="S99" s="2"/>
    </row>
    <row r="100" spans="1:29" ht="13.15">
      <c r="B100" s="8"/>
      <c r="D100" s="2"/>
      <c r="G100" s="2"/>
      <c r="I100" s="2"/>
      <c r="J100" s="2"/>
      <c r="L100" s="2"/>
      <c r="M100" s="184" t="s">
        <v>40</v>
      </c>
      <c r="N100" s="185"/>
      <c r="O100" s="185"/>
      <c r="P100" s="185"/>
      <c r="Q100" s="185"/>
      <c r="R100" s="185"/>
      <c r="S100" s="186"/>
      <c r="T100" s="111">
        <f>IF(T96&gt;0.01,T97/T96,0)</f>
        <v>0</v>
      </c>
      <c r="U100" s="96">
        <f t="shared" ref="U100:AC100" si="25">IF(U96&gt;0.01,U97/U96,0)</f>
        <v>0</v>
      </c>
      <c r="V100" s="96">
        <f t="shared" si="25"/>
        <v>0</v>
      </c>
      <c r="W100" s="96">
        <f t="shared" si="25"/>
        <v>0</v>
      </c>
      <c r="X100" s="96">
        <f t="shared" si="25"/>
        <v>0</v>
      </c>
      <c r="Y100" s="96">
        <f t="shared" si="25"/>
        <v>0</v>
      </c>
      <c r="Z100" s="96">
        <f t="shared" si="25"/>
        <v>0</v>
      </c>
      <c r="AA100" s="96">
        <f t="shared" si="25"/>
        <v>0</v>
      </c>
      <c r="AB100" s="96">
        <f t="shared" si="25"/>
        <v>0</v>
      </c>
      <c r="AC100" s="97">
        <f t="shared" si="25"/>
        <v>0</v>
      </c>
    </row>
    <row r="101" spans="1:29" ht="13.15">
      <c r="B101" s="8"/>
      <c r="D101" s="2"/>
      <c r="G101" s="2"/>
      <c r="I101" s="2"/>
      <c r="J101" s="2"/>
      <c r="L101" s="2"/>
      <c r="M101" s="187" t="s">
        <v>41</v>
      </c>
      <c r="N101" s="188"/>
      <c r="O101" s="188"/>
      <c r="P101" s="188"/>
      <c r="Q101" s="188"/>
      <c r="R101" s="188"/>
      <c r="S101" s="189"/>
      <c r="T101" s="112">
        <f>IF(T96&gt;0.01,T98/T96,0)</f>
        <v>0</v>
      </c>
      <c r="U101" s="48">
        <f t="shared" ref="U101:AC101" si="26">IF(U96&gt;0.01,U98/U96,0)</f>
        <v>0</v>
      </c>
      <c r="V101" s="48">
        <f t="shared" si="26"/>
        <v>0</v>
      </c>
      <c r="W101" s="48">
        <f t="shared" si="26"/>
        <v>0</v>
      </c>
      <c r="X101" s="48">
        <f t="shared" si="26"/>
        <v>0</v>
      </c>
      <c r="Y101" s="48">
        <f t="shared" si="26"/>
        <v>0</v>
      </c>
      <c r="Z101" s="48">
        <f t="shared" si="26"/>
        <v>0</v>
      </c>
      <c r="AA101" s="48">
        <f t="shared" si="26"/>
        <v>0</v>
      </c>
      <c r="AB101" s="48">
        <f t="shared" si="26"/>
        <v>0</v>
      </c>
      <c r="AC101" s="98">
        <f t="shared" si="26"/>
        <v>0</v>
      </c>
    </row>
    <row r="102" spans="1:29" ht="13.9" thickBot="1">
      <c r="B102" s="8"/>
      <c r="D102" s="2"/>
      <c r="G102" s="2"/>
      <c r="I102" s="2"/>
      <c r="J102" s="2"/>
      <c r="L102" s="2"/>
      <c r="M102" s="190" t="s">
        <v>42</v>
      </c>
      <c r="N102" s="191"/>
      <c r="O102" s="191"/>
      <c r="P102" s="191"/>
      <c r="Q102" s="191"/>
      <c r="R102" s="191"/>
      <c r="S102" s="192"/>
      <c r="T102" s="234" t="str">
        <f>IF(T96&lt;0.1, "", IF(OR(T100&lt;=50%, T97&lt;5), "Not Eligible", ""))</f>
        <v/>
      </c>
      <c r="U102" s="235" t="str">
        <f t="shared" ref="U102:AC102" si="27">IF(U96&lt;0.1, "", IF(OR(U100&lt;=50%, U97&lt;5), "Not Eligible", ""))</f>
        <v/>
      </c>
      <c r="V102" s="235" t="str">
        <f t="shared" si="27"/>
        <v/>
      </c>
      <c r="W102" s="235" t="str">
        <f t="shared" si="27"/>
        <v/>
      </c>
      <c r="X102" s="235" t="str">
        <f t="shared" si="27"/>
        <v/>
      </c>
      <c r="Y102" s="235" t="str">
        <f t="shared" si="27"/>
        <v/>
      </c>
      <c r="Z102" s="235" t="str">
        <f t="shared" si="27"/>
        <v/>
      </c>
      <c r="AA102" s="235" t="str">
        <f t="shared" si="27"/>
        <v/>
      </c>
      <c r="AB102" s="235" t="str">
        <f t="shared" si="27"/>
        <v/>
      </c>
      <c r="AC102" s="236" t="str">
        <f t="shared" si="27"/>
        <v/>
      </c>
    </row>
    <row r="103" spans="1:29" ht="13.15">
      <c r="B103" s="8"/>
      <c r="D103" s="2"/>
      <c r="G103" s="2"/>
      <c r="I103" s="2"/>
      <c r="J103" s="2"/>
      <c r="L103" s="2"/>
      <c r="M103" s="2"/>
      <c r="N103" s="1"/>
      <c r="P103" s="1"/>
      <c r="Q103" s="9"/>
      <c r="R103" s="1"/>
      <c r="S103" s="2"/>
    </row>
    <row r="104" spans="1:29" ht="24" customHeight="1">
      <c r="B104" s="8"/>
      <c r="D104" s="2"/>
      <c r="G104" s="2"/>
      <c r="I104" s="2"/>
      <c r="J104" s="2"/>
      <c r="L104" s="2"/>
      <c r="M104" s="2"/>
      <c r="N104" s="1"/>
      <c r="P104" s="1"/>
      <c r="Q104" s="9"/>
      <c r="R104" s="1"/>
      <c r="S104" s="2"/>
    </row>
    <row r="105" spans="1:29" ht="24" customHeight="1">
      <c r="B105" s="8"/>
      <c r="D105" s="2"/>
      <c r="G105" s="2"/>
      <c r="I105" s="2"/>
      <c r="J105" s="2"/>
      <c r="L105" s="2"/>
      <c r="M105" s="2"/>
      <c r="N105" s="1"/>
      <c r="P105" s="1"/>
      <c r="Q105" s="9"/>
      <c r="R105" s="1"/>
      <c r="S105" s="2"/>
    </row>
    <row r="106" spans="1:29" ht="24" customHeight="1">
      <c r="B106" s="8"/>
      <c r="D106" s="2"/>
      <c r="G106" s="2"/>
      <c r="I106" s="2"/>
      <c r="J106" s="2"/>
      <c r="L106" s="2"/>
      <c r="M106" s="2"/>
      <c r="N106" s="1"/>
      <c r="P106" s="1"/>
      <c r="Q106" s="9"/>
      <c r="R106" s="1"/>
      <c r="S106" s="2"/>
    </row>
    <row r="107" spans="1:29" ht="24" customHeight="1">
      <c r="B107" s="8"/>
      <c r="D107" s="2"/>
      <c r="G107" s="2"/>
      <c r="I107" s="2"/>
      <c r="J107" s="2"/>
      <c r="L107" s="2"/>
      <c r="M107" s="2"/>
      <c r="N107" s="1"/>
      <c r="P107" s="1"/>
      <c r="Q107" s="9"/>
      <c r="R107" s="1"/>
      <c r="S107" s="2"/>
    </row>
    <row r="108" spans="1:29" ht="24" customHeight="1">
      <c r="B108" s="8"/>
      <c r="D108" s="2"/>
      <c r="G108" s="2"/>
      <c r="I108" s="2"/>
      <c r="J108" s="2"/>
      <c r="L108" s="2"/>
      <c r="M108" s="2"/>
      <c r="N108" s="1"/>
      <c r="P108" s="1"/>
      <c r="Q108" s="9"/>
      <c r="R108" s="1"/>
      <c r="S108" s="2"/>
    </row>
    <row r="109" spans="1:29" ht="24" customHeight="1">
      <c r="B109" s="8"/>
      <c r="D109" s="2"/>
      <c r="G109" s="2"/>
      <c r="I109" s="2"/>
      <c r="J109" s="2"/>
      <c r="L109" s="2"/>
      <c r="M109" s="2"/>
      <c r="N109" s="1"/>
      <c r="P109" s="1"/>
      <c r="Q109" s="9"/>
      <c r="R109" s="1"/>
      <c r="S109" s="2"/>
    </row>
    <row r="110" spans="1:29" ht="24" customHeight="1">
      <c r="B110" s="8"/>
      <c r="D110" s="2"/>
      <c r="G110" s="2"/>
      <c r="I110" s="2"/>
      <c r="J110" s="2"/>
      <c r="L110" s="2"/>
      <c r="M110" s="2"/>
      <c r="N110" s="1"/>
      <c r="P110" s="1"/>
      <c r="Q110" s="9"/>
      <c r="R110" s="1"/>
      <c r="S110" s="2"/>
    </row>
    <row r="111" spans="1:29" ht="24" customHeight="1">
      <c r="B111" s="8"/>
      <c r="D111" s="2"/>
      <c r="G111" s="2"/>
      <c r="I111" s="2"/>
      <c r="J111" s="2"/>
      <c r="L111" s="2"/>
      <c r="M111" s="2"/>
      <c r="N111" s="1"/>
      <c r="P111" s="1"/>
      <c r="Q111" s="9"/>
      <c r="R111" s="1"/>
      <c r="S111" s="2"/>
    </row>
    <row r="112" spans="1:29" ht="24" customHeight="1">
      <c r="B112" s="8"/>
      <c r="D112" s="2"/>
      <c r="G112" s="2"/>
      <c r="I112" s="2"/>
      <c r="J112" s="2"/>
      <c r="L112" s="2"/>
      <c r="M112" s="2"/>
      <c r="N112" s="1"/>
      <c r="P112" s="1"/>
      <c r="Q112" s="9"/>
      <c r="R112" s="1"/>
      <c r="S112" s="2"/>
    </row>
    <row r="113" spans="2:19" ht="24" customHeight="1">
      <c r="B113" s="8"/>
      <c r="D113" s="2"/>
      <c r="G113" s="2"/>
      <c r="I113" s="2"/>
      <c r="J113" s="2"/>
      <c r="L113" s="2"/>
      <c r="M113" s="2"/>
      <c r="N113" s="1"/>
      <c r="P113" s="1"/>
      <c r="Q113" s="9"/>
      <c r="R113" s="1"/>
      <c r="S113" s="2"/>
    </row>
    <row r="114" spans="2:19" ht="24" customHeight="1">
      <c r="B114" s="8"/>
      <c r="D114" s="2"/>
      <c r="G114" s="2"/>
      <c r="I114" s="2"/>
      <c r="J114" s="2"/>
      <c r="L114" s="2"/>
      <c r="M114" s="2"/>
      <c r="N114" s="1"/>
      <c r="P114" s="1"/>
      <c r="Q114" s="9"/>
      <c r="R114" s="1"/>
      <c r="S114" s="2"/>
    </row>
    <row r="115" spans="2:19" ht="24" customHeight="1">
      <c r="B115" s="8"/>
      <c r="D115" s="2"/>
      <c r="G115" s="2"/>
      <c r="I115" s="2"/>
      <c r="J115" s="2"/>
      <c r="L115" s="2"/>
      <c r="M115" s="2"/>
      <c r="N115" s="1"/>
      <c r="P115" s="1"/>
      <c r="Q115" s="9"/>
      <c r="R115" s="1"/>
      <c r="S115" s="2"/>
    </row>
    <row r="116" spans="2:19" ht="24" customHeight="1">
      <c r="B116" s="8"/>
      <c r="D116" s="2"/>
      <c r="G116" s="2"/>
      <c r="I116" s="2"/>
      <c r="J116" s="2"/>
      <c r="L116" s="2"/>
      <c r="M116" s="2"/>
      <c r="N116" s="1"/>
      <c r="P116" s="1"/>
      <c r="Q116" s="9"/>
      <c r="R116" s="1"/>
      <c r="S116" s="2"/>
    </row>
    <row r="117" spans="2:19" ht="24" customHeight="1">
      <c r="B117" s="8"/>
      <c r="D117" s="2"/>
      <c r="G117" s="2"/>
      <c r="I117" s="2"/>
      <c r="J117" s="2"/>
      <c r="L117" s="2"/>
      <c r="M117" s="2"/>
      <c r="N117" s="1"/>
      <c r="P117" s="1"/>
      <c r="Q117" s="9"/>
      <c r="R117" s="1"/>
      <c r="S117" s="2"/>
    </row>
    <row r="118" spans="2:19" ht="24" customHeight="1">
      <c r="B118" s="8"/>
      <c r="D118" s="2"/>
      <c r="G118" s="2"/>
      <c r="I118" s="2"/>
      <c r="J118" s="2"/>
      <c r="L118" s="2"/>
      <c r="M118" s="2"/>
      <c r="N118" s="1"/>
      <c r="P118" s="1"/>
      <c r="Q118" s="9"/>
      <c r="R118" s="1"/>
      <c r="S118" s="2"/>
    </row>
    <row r="119" spans="2:19" ht="24" customHeight="1">
      <c r="B119" s="8"/>
      <c r="D119" s="2"/>
      <c r="G119" s="2"/>
      <c r="I119" s="2"/>
      <c r="J119" s="2"/>
      <c r="L119" s="2"/>
      <c r="M119" s="2"/>
      <c r="N119" s="1"/>
      <c r="P119" s="1"/>
      <c r="Q119" s="9"/>
      <c r="R119" s="1"/>
      <c r="S119" s="2"/>
    </row>
    <row r="120" spans="2:19" ht="24" customHeight="1">
      <c r="B120" s="8"/>
      <c r="D120" s="2"/>
      <c r="G120" s="2"/>
      <c r="I120" s="2"/>
      <c r="J120" s="2"/>
      <c r="L120" s="2"/>
      <c r="M120" s="2"/>
      <c r="N120" s="1"/>
      <c r="P120" s="1"/>
      <c r="Q120" s="9"/>
      <c r="R120" s="1"/>
      <c r="S120" s="2"/>
    </row>
    <row r="121" spans="2:19" ht="24" customHeight="1">
      <c r="B121" s="8"/>
      <c r="D121" s="2"/>
      <c r="G121" s="2"/>
      <c r="I121" s="2"/>
      <c r="J121" s="2"/>
      <c r="L121" s="2"/>
      <c r="M121" s="2"/>
      <c r="N121" s="1"/>
      <c r="P121" s="1"/>
      <c r="Q121" s="9"/>
      <c r="R121" s="1"/>
      <c r="S121" s="2"/>
    </row>
    <row r="122" spans="2:19" ht="24" customHeight="1">
      <c r="B122" s="8"/>
      <c r="D122" s="2"/>
      <c r="G122" s="2"/>
      <c r="I122" s="2"/>
      <c r="J122" s="2"/>
      <c r="L122" s="2"/>
      <c r="M122" s="2"/>
      <c r="N122" s="1"/>
      <c r="P122" s="1"/>
      <c r="Q122" s="9"/>
      <c r="R122" s="1"/>
      <c r="S122" s="2"/>
    </row>
    <row r="123" spans="2:19" ht="24" customHeight="1">
      <c r="B123" s="8"/>
      <c r="D123" s="2"/>
      <c r="G123" s="2"/>
      <c r="I123" s="2"/>
      <c r="J123" s="2"/>
      <c r="L123" s="2"/>
      <c r="M123" s="2"/>
      <c r="N123" s="1"/>
      <c r="P123" s="1"/>
      <c r="Q123" s="9"/>
      <c r="R123" s="1"/>
      <c r="S123" s="2"/>
    </row>
    <row r="124" spans="2:19" ht="24" customHeight="1">
      <c r="B124" s="8"/>
      <c r="D124" s="2"/>
      <c r="G124" s="2"/>
      <c r="I124" s="2"/>
      <c r="J124" s="2"/>
      <c r="L124" s="2"/>
      <c r="M124" s="2"/>
      <c r="N124" s="1"/>
      <c r="P124" s="1"/>
      <c r="Q124" s="9"/>
      <c r="R124" s="1"/>
      <c r="S124" s="2"/>
    </row>
    <row r="125" spans="2:19" ht="24" customHeight="1">
      <c r="B125" s="8"/>
      <c r="D125" s="2"/>
      <c r="G125" s="2"/>
      <c r="I125" s="2"/>
      <c r="J125" s="2"/>
      <c r="L125" s="2"/>
      <c r="M125" s="2"/>
      <c r="N125" s="1"/>
      <c r="P125" s="1"/>
      <c r="Q125" s="9"/>
      <c r="R125" s="1"/>
      <c r="S125" s="2"/>
    </row>
    <row r="126" spans="2:19" ht="24" customHeight="1">
      <c r="B126" s="8"/>
      <c r="D126" s="2"/>
      <c r="G126" s="2"/>
      <c r="I126" s="2"/>
      <c r="J126" s="2"/>
      <c r="L126" s="2"/>
      <c r="M126" s="2"/>
      <c r="N126" s="1"/>
      <c r="P126" s="1"/>
      <c r="Q126" s="9"/>
      <c r="R126" s="1"/>
      <c r="S126" s="2"/>
    </row>
    <row r="127" spans="2:19" ht="24" customHeight="1">
      <c r="B127" s="8"/>
      <c r="D127" s="2"/>
      <c r="G127" s="2"/>
      <c r="I127" s="2"/>
      <c r="J127" s="2"/>
      <c r="L127" s="2"/>
      <c r="M127" s="2"/>
      <c r="N127" s="1"/>
      <c r="P127" s="1"/>
      <c r="Q127" s="9"/>
      <c r="R127" s="1"/>
      <c r="S127" s="2"/>
    </row>
    <row r="128" spans="2:19" ht="24" customHeight="1">
      <c r="B128" s="8"/>
      <c r="D128" s="2"/>
      <c r="G128" s="2"/>
      <c r="I128" s="2"/>
      <c r="J128" s="2"/>
      <c r="L128" s="2"/>
      <c r="M128" s="2"/>
      <c r="N128" s="1"/>
      <c r="P128" s="1"/>
      <c r="Q128" s="9"/>
      <c r="R128" s="1"/>
      <c r="S128" s="2"/>
    </row>
    <row r="129" spans="2:19" ht="24" customHeight="1">
      <c r="B129" s="8"/>
      <c r="D129" s="2"/>
      <c r="G129" s="2"/>
      <c r="I129" s="2"/>
      <c r="J129" s="2"/>
      <c r="L129" s="2"/>
      <c r="M129" s="2"/>
      <c r="N129" s="1"/>
      <c r="P129" s="1"/>
      <c r="Q129" s="9"/>
      <c r="R129" s="1"/>
      <c r="S129" s="2"/>
    </row>
    <row r="130" spans="2:19" ht="24" customHeight="1">
      <c r="B130" s="8"/>
      <c r="D130" s="2"/>
      <c r="G130" s="2"/>
      <c r="I130" s="2"/>
      <c r="J130" s="2"/>
      <c r="L130" s="2"/>
      <c r="M130" s="2"/>
      <c r="N130" s="1"/>
      <c r="P130" s="1"/>
      <c r="Q130" s="9"/>
      <c r="R130" s="1"/>
      <c r="S130" s="2"/>
    </row>
    <row r="131" spans="2:19" ht="24" customHeight="1">
      <c r="B131" s="8"/>
      <c r="D131" s="2"/>
      <c r="G131" s="2"/>
      <c r="I131" s="2"/>
      <c r="J131" s="2"/>
      <c r="L131" s="2"/>
      <c r="M131" s="2"/>
      <c r="N131" s="1"/>
      <c r="P131" s="1"/>
      <c r="Q131" s="9"/>
      <c r="R131" s="1"/>
      <c r="S131" s="2"/>
    </row>
    <row r="132" spans="2:19" ht="24" customHeight="1">
      <c r="B132" s="8"/>
      <c r="D132" s="2"/>
      <c r="G132" s="2"/>
      <c r="I132" s="2"/>
      <c r="J132" s="2"/>
      <c r="L132" s="2"/>
      <c r="M132" s="2"/>
      <c r="N132" s="1"/>
      <c r="P132" s="1"/>
      <c r="Q132" s="9"/>
      <c r="R132" s="1"/>
      <c r="S132" s="2"/>
    </row>
    <row r="133" spans="2:19" ht="24" customHeight="1">
      <c r="B133" s="8"/>
      <c r="D133" s="2"/>
      <c r="G133" s="2"/>
      <c r="I133" s="2"/>
      <c r="J133" s="2"/>
      <c r="L133" s="2"/>
      <c r="M133" s="2"/>
      <c r="N133" s="1"/>
      <c r="P133" s="1"/>
      <c r="Q133" s="9"/>
      <c r="R133" s="1"/>
      <c r="S133" s="2"/>
    </row>
    <row r="134" spans="2:19" ht="24" customHeight="1">
      <c r="B134" s="8"/>
      <c r="D134" s="2"/>
      <c r="G134" s="2"/>
      <c r="I134" s="2"/>
      <c r="J134" s="2"/>
      <c r="L134" s="2"/>
      <c r="M134" s="2"/>
      <c r="N134" s="1"/>
      <c r="P134" s="1"/>
      <c r="Q134" s="9"/>
      <c r="R134" s="1"/>
      <c r="S134" s="2"/>
    </row>
    <row r="135" spans="2:19" ht="24" customHeight="1">
      <c r="B135" s="8"/>
      <c r="D135" s="2"/>
      <c r="G135" s="2"/>
      <c r="I135" s="2"/>
      <c r="J135" s="2"/>
      <c r="L135" s="2"/>
      <c r="M135" s="2"/>
      <c r="N135" s="1"/>
      <c r="P135" s="1"/>
      <c r="Q135" s="9"/>
      <c r="R135" s="1"/>
      <c r="S135" s="2"/>
    </row>
    <row r="136" spans="2:19" ht="24" customHeight="1">
      <c r="B136" s="8"/>
      <c r="D136" s="2"/>
      <c r="G136" s="2"/>
      <c r="I136" s="2"/>
      <c r="J136" s="2"/>
      <c r="L136" s="2"/>
      <c r="M136" s="2"/>
      <c r="N136" s="1"/>
      <c r="P136" s="1"/>
      <c r="Q136" s="9"/>
      <c r="R136" s="1"/>
      <c r="S136" s="2"/>
    </row>
    <row r="137" spans="2:19" ht="24" customHeight="1">
      <c r="B137" s="8"/>
      <c r="D137" s="2"/>
      <c r="G137" s="2"/>
      <c r="I137" s="2"/>
      <c r="J137" s="2"/>
      <c r="L137" s="2"/>
      <c r="M137" s="2"/>
      <c r="N137" s="1"/>
      <c r="P137" s="1"/>
      <c r="Q137" s="9"/>
      <c r="R137" s="1"/>
      <c r="S137" s="2"/>
    </row>
    <row r="138" spans="2:19" ht="24" customHeight="1">
      <c r="B138" s="8"/>
      <c r="D138" s="2"/>
      <c r="G138" s="2"/>
      <c r="I138" s="2"/>
      <c r="J138" s="2"/>
      <c r="L138" s="2"/>
      <c r="M138" s="2"/>
      <c r="N138" s="1"/>
      <c r="P138" s="1"/>
      <c r="Q138" s="9"/>
      <c r="R138" s="1"/>
      <c r="S138" s="2"/>
    </row>
    <row r="139" spans="2:19" ht="24" customHeight="1">
      <c r="B139" s="8"/>
      <c r="D139" s="2"/>
      <c r="G139" s="2"/>
      <c r="I139" s="2"/>
      <c r="J139" s="2"/>
      <c r="L139" s="2"/>
      <c r="M139" s="2"/>
      <c r="N139" s="1"/>
      <c r="P139" s="1"/>
      <c r="Q139" s="9"/>
      <c r="R139" s="1"/>
      <c r="S139" s="2"/>
    </row>
    <row r="140" spans="2:19" ht="24" customHeight="1">
      <c r="B140" s="8"/>
      <c r="D140" s="2"/>
      <c r="G140" s="2"/>
      <c r="I140" s="2"/>
      <c r="J140" s="2"/>
      <c r="L140" s="2"/>
      <c r="M140" s="2"/>
      <c r="N140" s="1"/>
      <c r="P140" s="1"/>
      <c r="Q140" s="9"/>
      <c r="R140" s="1"/>
      <c r="S140" s="2"/>
    </row>
    <row r="141" spans="2:19" ht="24" customHeight="1">
      <c r="B141" s="8"/>
      <c r="D141" s="2"/>
      <c r="G141" s="2"/>
      <c r="I141" s="2"/>
      <c r="J141" s="2"/>
      <c r="L141" s="2"/>
      <c r="M141" s="2"/>
      <c r="N141" s="1"/>
      <c r="P141" s="1"/>
      <c r="Q141" s="9"/>
      <c r="R141" s="1"/>
      <c r="S141" s="2"/>
    </row>
    <row r="142" spans="2:19" ht="24" customHeight="1">
      <c r="B142" s="8"/>
      <c r="D142" s="2"/>
      <c r="G142" s="2"/>
      <c r="I142" s="2"/>
      <c r="J142" s="2"/>
      <c r="L142" s="2"/>
      <c r="M142" s="2"/>
      <c r="N142" s="1"/>
      <c r="P142" s="1"/>
      <c r="Q142" s="9"/>
      <c r="R142" s="1"/>
      <c r="S142" s="2"/>
    </row>
    <row r="143" spans="2:19" ht="24" customHeight="1">
      <c r="B143" s="8"/>
      <c r="D143" s="2"/>
      <c r="G143" s="2"/>
      <c r="I143" s="2"/>
      <c r="J143" s="2"/>
      <c r="L143" s="2"/>
      <c r="M143" s="2"/>
      <c r="N143" s="1"/>
      <c r="P143" s="1"/>
      <c r="Q143" s="9"/>
      <c r="R143" s="1"/>
      <c r="S143" s="2"/>
    </row>
    <row r="144" spans="2:19" ht="24" customHeight="1">
      <c r="B144" s="8"/>
      <c r="D144" s="2"/>
      <c r="G144" s="2"/>
      <c r="I144" s="2"/>
      <c r="J144" s="2"/>
      <c r="L144" s="2"/>
      <c r="M144" s="2"/>
      <c r="N144" s="1"/>
      <c r="P144" s="1"/>
      <c r="Q144" s="9"/>
      <c r="R144" s="1"/>
      <c r="S144" s="2"/>
    </row>
    <row r="145" spans="2:19" ht="24" customHeight="1">
      <c r="B145" s="8"/>
      <c r="D145" s="2"/>
      <c r="G145" s="2"/>
      <c r="I145" s="2"/>
      <c r="J145" s="2"/>
      <c r="L145" s="2"/>
      <c r="M145" s="2"/>
      <c r="N145" s="1"/>
      <c r="P145" s="1"/>
      <c r="Q145" s="9"/>
      <c r="R145" s="1"/>
      <c r="S145" s="2"/>
    </row>
    <row r="146" spans="2:19" ht="24" customHeight="1">
      <c r="B146" s="8"/>
      <c r="D146" s="2"/>
      <c r="G146" s="2"/>
      <c r="I146" s="2"/>
      <c r="J146" s="2"/>
      <c r="L146" s="2"/>
      <c r="M146" s="2"/>
      <c r="N146" s="1"/>
      <c r="P146" s="1"/>
      <c r="Q146" s="9"/>
      <c r="R146" s="1"/>
      <c r="S146" s="2"/>
    </row>
    <row r="147" spans="2:19" ht="24" customHeight="1">
      <c r="B147" s="8"/>
      <c r="D147" s="2"/>
      <c r="G147" s="2"/>
      <c r="I147" s="2"/>
      <c r="J147" s="2"/>
      <c r="L147" s="2"/>
      <c r="M147" s="2"/>
      <c r="N147" s="1"/>
      <c r="P147" s="1"/>
      <c r="Q147" s="9"/>
      <c r="R147" s="1"/>
      <c r="S147" s="2"/>
    </row>
    <row r="148" spans="2:19" ht="24" customHeight="1">
      <c r="B148" s="8"/>
      <c r="D148" s="2"/>
      <c r="G148" s="2"/>
      <c r="I148" s="2"/>
      <c r="J148" s="2"/>
      <c r="L148" s="2"/>
      <c r="M148" s="2"/>
      <c r="N148" s="1"/>
      <c r="P148" s="1"/>
      <c r="Q148" s="9"/>
      <c r="R148" s="1"/>
      <c r="S148" s="2"/>
    </row>
    <row r="149" spans="2:19" ht="24" customHeight="1">
      <c r="B149" s="8"/>
      <c r="D149" s="2"/>
      <c r="G149" s="2"/>
      <c r="I149" s="2"/>
      <c r="J149" s="2"/>
      <c r="L149" s="2"/>
      <c r="M149" s="2"/>
      <c r="N149" s="1"/>
      <c r="P149" s="1"/>
      <c r="Q149" s="9"/>
      <c r="R149" s="1"/>
      <c r="S149" s="2"/>
    </row>
    <row r="150" spans="2:19" ht="24" customHeight="1">
      <c r="B150" s="8"/>
      <c r="D150" s="2"/>
      <c r="G150" s="2"/>
      <c r="I150" s="2"/>
      <c r="J150" s="2"/>
      <c r="L150" s="2"/>
      <c r="M150" s="2"/>
      <c r="N150" s="1"/>
      <c r="P150" s="1"/>
      <c r="Q150" s="9"/>
      <c r="R150" s="1"/>
      <c r="S150" s="2"/>
    </row>
    <row r="151" spans="2:19" ht="24" customHeight="1">
      <c r="B151" s="8"/>
      <c r="D151" s="2"/>
      <c r="G151" s="2"/>
      <c r="I151" s="2"/>
      <c r="J151" s="2"/>
      <c r="L151" s="2"/>
      <c r="M151" s="2"/>
      <c r="N151" s="1"/>
      <c r="P151" s="1"/>
      <c r="Q151" s="9"/>
      <c r="R151" s="1"/>
      <c r="S151" s="2"/>
    </row>
    <row r="152" spans="2:19" ht="24" customHeight="1">
      <c r="B152" s="8"/>
      <c r="D152" s="2"/>
      <c r="G152" s="2"/>
      <c r="I152" s="2"/>
      <c r="J152" s="2"/>
      <c r="L152" s="2"/>
      <c r="M152" s="2"/>
      <c r="N152" s="1"/>
      <c r="P152" s="1"/>
      <c r="Q152" s="9"/>
      <c r="R152" s="1"/>
      <c r="S152" s="2"/>
    </row>
    <row r="153" spans="2:19" ht="24" customHeight="1">
      <c r="B153" s="8"/>
      <c r="D153" s="2"/>
      <c r="G153" s="2"/>
      <c r="I153" s="2"/>
      <c r="J153" s="2"/>
      <c r="L153" s="2"/>
      <c r="M153" s="2"/>
      <c r="N153" s="1"/>
      <c r="P153" s="1"/>
      <c r="Q153" s="9"/>
      <c r="R153" s="1"/>
      <c r="S153" s="2"/>
    </row>
    <row r="154" spans="2:19" ht="24" customHeight="1">
      <c r="B154" s="8"/>
      <c r="D154" s="2"/>
      <c r="G154" s="2"/>
      <c r="I154" s="2"/>
      <c r="J154" s="2"/>
      <c r="L154" s="2"/>
      <c r="M154" s="2"/>
      <c r="N154" s="1"/>
      <c r="P154" s="1"/>
      <c r="Q154" s="9"/>
      <c r="R154" s="1"/>
      <c r="S154" s="2"/>
    </row>
    <row r="155" spans="2:19" ht="24" customHeight="1">
      <c r="B155" s="8"/>
      <c r="D155" s="2"/>
      <c r="G155" s="2"/>
      <c r="I155" s="2"/>
      <c r="J155" s="2"/>
      <c r="L155" s="2"/>
      <c r="M155" s="2"/>
      <c r="N155" s="1"/>
      <c r="P155" s="1"/>
      <c r="Q155" s="9"/>
      <c r="R155" s="1"/>
      <c r="S155" s="2"/>
    </row>
    <row r="156" spans="2:19" ht="24" customHeight="1">
      <c r="B156" s="8"/>
      <c r="D156" s="2"/>
      <c r="G156" s="2"/>
      <c r="I156" s="2"/>
      <c r="J156" s="2"/>
      <c r="L156" s="2"/>
      <c r="M156" s="2"/>
      <c r="N156" s="1"/>
      <c r="P156" s="1"/>
      <c r="Q156" s="9"/>
      <c r="R156" s="1"/>
      <c r="S156" s="2"/>
    </row>
    <row r="157" spans="2:19" ht="24" customHeight="1">
      <c r="B157" s="8"/>
      <c r="D157" s="2"/>
      <c r="G157" s="2"/>
      <c r="I157" s="2"/>
      <c r="J157" s="2"/>
      <c r="L157" s="2"/>
      <c r="M157" s="2"/>
      <c r="N157" s="1"/>
      <c r="P157" s="1"/>
      <c r="Q157" s="9"/>
      <c r="R157" s="1"/>
      <c r="S157" s="2"/>
    </row>
    <row r="158" spans="2:19" ht="24" customHeight="1">
      <c r="B158" s="8"/>
      <c r="D158" s="2"/>
      <c r="G158" s="2"/>
      <c r="I158" s="2"/>
      <c r="J158" s="2"/>
      <c r="L158" s="2"/>
      <c r="M158" s="2"/>
      <c r="N158" s="1"/>
      <c r="P158" s="1"/>
      <c r="Q158" s="9"/>
      <c r="R158" s="1"/>
      <c r="S158" s="2"/>
    </row>
    <row r="159" spans="2:19" ht="24" customHeight="1">
      <c r="B159" s="8"/>
      <c r="D159" s="2"/>
      <c r="G159" s="2"/>
      <c r="I159" s="2"/>
      <c r="J159" s="2"/>
      <c r="L159" s="2"/>
      <c r="M159" s="2"/>
      <c r="N159" s="1"/>
      <c r="P159" s="1"/>
      <c r="Q159" s="9"/>
      <c r="R159" s="1"/>
      <c r="S159" s="2"/>
    </row>
    <row r="160" spans="2:19" ht="24" customHeight="1">
      <c r="B160" s="8"/>
      <c r="D160" s="2"/>
      <c r="G160" s="2"/>
      <c r="I160" s="2"/>
      <c r="J160" s="2"/>
      <c r="L160" s="2"/>
      <c r="M160" s="2"/>
      <c r="N160" s="1"/>
      <c r="P160" s="1"/>
      <c r="Q160" s="9"/>
      <c r="R160" s="1"/>
      <c r="S160" s="2"/>
    </row>
    <row r="161" spans="2:19" ht="24" customHeight="1">
      <c r="B161" s="8"/>
      <c r="D161" s="2"/>
      <c r="G161" s="2"/>
      <c r="I161" s="2"/>
      <c r="J161" s="2"/>
      <c r="L161" s="2"/>
      <c r="M161" s="2"/>
      <c r="N161" s="1"/>
      <c r="P161" s="1"/>
      <c r="Q161" s="9"/>
      <c r="R161" s="1"/>
      <c r="S161" s="2"/>
    </row>
    <row r="162" spans="2:19" ht="24" customHeight="1">
      <c r="B162" s="8"/>
      <c r="D162" s="2"/>
      <c r="G162" s="2"/>
      <c r="I162" s="2"/>
      <c r="J162" s="2"/>
      <c r="L162" s="2"/>
      <c r="M162" s="2"/>
      <c r="N162" s="1"/>
      <c r="P162" s="1"/>
      <c r="Q162" s="9"/>
      <c r="R162" s="1"/>
      <c r="S162" s="2"/>
    </row>
    <row r="163" spans="2:19" ht="24" customHeight="1">
      <c r="B163" s="8"/>
      <c r="D163" s="2"/>
      <c r="G163" s="2"/>
      <c r="I163" s="2"/>
      <c r="J163" s="2"/>
      <c r="L163" s="2"/>
      <c r="M163" s="2"/>
      <c r="N163" s="1"/>
      <c r="P163" s="1"/>
      <c r="Q163" s="9"/>
      <c r="R163" s="1"/>
      <c r="S163" s="2"/>
    </row>
    <row r="164" spans="2:19" ht="24" customHeight="1">
      <c r="B164" s="8"/>
      <c r="D164" s="2"/>
      <c r="G164" s="2"/>
      <c r="I164" s="2"/>
      <c r="J164" s="2"/>
      <c r="L164" s="2"/>
      <c r="M164" s="2"/>
      <c r="N164" s="1"/>
      <c r="P164" s="1"/>
      <c r="Q164" s="9"/>
      <c r="R164" s="1"/>
      <c r="S164" s="2"/>
    </row>
    <row r="165" spans="2:19" ht="24" customHeight="1">
      <c r="B165" s="8"/>
      <c r="D165" s="2"/>
      <c r="G165" s="2"/>
      <c r="I165" s="2"/>
      <c r="J165" s="2"/>
      <c r="L165" s="2"/>
      <c r="M165" s="2"/>
      <c r="N165" s="1"/>
      <c r="P165" s="1"/>
      <c r="Q165" s="9"/>
      <c r="R165" s="1"/>
      <c r="S165" s="2"/>
    </row>
    <row r="166" spans="2:19" ht="24" customHeight="1">
      <c r="B166" s="8"/>
      <c r="D166" s="2"/>
      <c r="G166" s="2"/>
      <c r="I166" s="2"/>
      <c r="J166" s="2"/>
      <c r="L166" s="2"/>
      <c r="M166" s="2"/>
      <c r="N166" s="1"/>
      <c r="P166" s="1"/>
      <c r="Q166" s="9"/>
      <c r="R166" s="1"/>
      <c r="S166" s="2"/>
    </row>
    <row r="167" spans="2:19" ht="24" customHeight="1">
      <c r="B167" s="8"/>
      <c r="D167" s="2"/>
      <c r="G167" s="2"/>
      <c r="I167" s="2"/>
      <c r="J167" s="2"/>
      <c r="L167" s="2"/>
      <c r="M167" s="2"/>
      <c r="N167" s="1"/>
      <c r="P167" s="1"/>
      <c r="Q167" s="9"/>
      <c r="R167" s="1"/>
      <c r="S167" s="2"/>
    </row>
    <row r="168" spans="2:19" ht="24" customHeight="1">
      <c r="B168" s="8"/>
      <c r="D168" s="2"/>
      <c r="G168" s="2"/>
      <c r="I168" s="2"/>
      <c r="J168" s="2"/>
      <c r="L168" s="2"/>
      <c r="M168" s="2"/>
      <c r="N168" s="1"/>
      <c r="P168" s="1"/>
      <c r="Q168" s="9"/>
      <c r="R168" s="1"/>
      <c r="S168" s="2"/>
    </row>
    <row r="169" spans="2:19" ht="24" customHeight="1">
      <c r="B169" s="8"/>
      <c r="D169" s="2"/>
      <c r="G169" s="2"/>
      <c r="I169" s="2"/>
      <c r="J169" s="2"/>
      <c r="L169" s="2"/>
      <c r="M169" s="2"/>
      <c r="N169" s="1"/>
      <c r="P169" s="1"/>
      <c r="Q169" s="9"/>
      <c r="R169" s="1"/>
      <c r="S169" s="2"/>
    </row>
    <row r="170" spans="2:19" ht="24" customHeight="1">
      <c r="B170" s="8"/>
      <c r="D170" s="2"/>
      <c r="G170" s="2"/>
      <c r="I170" s="2"/>
      <c r="J170" s="2"/>
      <c r="L170" s="2"/>
      <c r="M170" s="2"/>
      <c r="N170" s="1"/>
      <c r="P170" s="1"/>
      <c r="Q170" s="9"/>
      <c r="R170" s="1"/>
      <c r="S170" s="2"/>
    </row>
    <row r="171" spans="2:19" ht="24" customHeight="1">
      <c r="B171" s="8"/>
      <c r="D171" s="2"/>
      <c r="G171" s="2"/>
      <c r="I171" s="2"/>
      <c r="J171" s="2"/>
      <c r="L171" s="2"/>
      <c r="M171" s="2"/>
      <c r="N171" s="1"/>
      <c r="P171" s="1"/>
      <c r="Q171" s="9"/>
      <c r="R171" s="1"/>
      <c r="S171" s="2"/>
    </row>
    <row r="172" spans="2:19" ht="24" customHeight="1">
      <c r="B172" s="8"/>
      <c r="D172" s="2"/>
      <c r="G172" s="2"/>
      <c r="I172" s="2"/>
      <c r="J172" s="2"/>
      <c r="L172" s="2"/>
      <c r="M172" s="2"/>
      <c r="N172" s="1"/>
      <c r="P172" s="1"/>
      <c r="Q172" s="9"/>
      <c r="R172" s="1"/>
      <c r="S172" s="2"/>
    </row>
    <row r="173" spans="2:19" ht="24" customHeight="1">
      <c r="B173" s="8"/>
      <c r="D173" s="2"/>
      <c r="G173" s="2"/>
      <c r="I173" s="2"/>
      <c r="J173" s="2"/>
      <c r="L173" s="2"/>
      <c r="M173" s="2"/>
      <c r="N173" s="1"/>
      <c r="P173" s="1"/>
      <c r="Q173" s="9"/>
      <c r="R173" s="1"/>
      <c r="S173" s="2"/>
    </row>
    <row r="174" spans="2:19" ht="24" customHeight="1">
      <c r="B174" s="8"/>
      <c r="D174" s="2"/>
      <c r="G174" s="2"/>
      <c r="I174" s="2"/>
      <c r="J174" s="2"/>
      <c r="L174" s="2"/>
      <c r="M174" s="2"/>
      <c r="N174" s="1"/>
      <c r="P174" s="1"/>
      <c r="Q174" s="9"/>
      <c r="R174" s="1"/>
      <c r="S174" s="2"/>
    </row>
    <row r="175" spans="2:19" ht="24" customHeight="1">
      <c r="B175" s="8"/>
      <c r="D175" s="2"/>
      <c r="G175" s="2"/>
      <c r="I175" s="2"/>
      <c r="J175" s="2"/>
      <c r="L175" s="2"/>
      <c r="M175" s="2"/>
      <c r="N175" s="1"/>
      <c r="P175" s="1"/>
      <c r="Q175" s="9"/>
      <c r="R175" s="1"/>
      <c r="S175" s="2"/>
    </row>
    <row r="176" spans="2:19" ht="24" customHeight="1">
      <c r="B176" s="8"/>
      <c r="D176" s="2"/>
      <c r="G176" s="2"/>
      <c r="I176" s="2"/>
      <c r="J176" s="2"/>
      <c r="L176" s="2"/>
      <c r="M176" s="2"/>
      <c r="N176" s="1"/>
      <c r="P176" s="1"/>
      <c r="Q176" s="9"/>
      <c r="R176" s="1"/>
      <c r="S176" s="2"/>
    </row>
    <row r="177" spans="2:19" ht="24" customHeight="1">
      <c r="B177" s="8"/>
      <c r="D177" s="2"/>
      <c r="G177" s="2"/>
      <c r="I177" s="2"/>
      <c r="J177" s="2"/>
      <c r="L177" s="2"/>
      <c r="M177" s="2"/>
      <c r="N177" s="1"/>
      <c r="P177" s="1"/>
      <c r="Q177" s="9"/>
      <c r="R177" s="1"/>
      <c r="S177" s="2"/>
    </row>
    <row r="178" spans="2:19" ht="24" customHeight="1">
      <c r="B178" s="8"/>
      <c r="D178" s="2"/>
      <c r="G178" s="2"/>
      <c r="I178" s="2"/>
      <c r="J178" s="2"/>
      <c r="L178" s="2"/>
      <c r="M178" s="2"/>
      <c r="N178" s="1"/>
      <c r="P178" s="1"/>
      <c r="Q178" s="9"/>
      <c r="R178" s="1"/>
      <c r="S178" s="2"/>
    </row>
    <row r="179" spans="2:19" ht="24" customHeight="1">
      <c r="B179" s="8"/>
      <c r="D179" s="2"/>
      <c r="G179" s="2"/>
      <c r="I179" s="2"/>
      <c r="J179" s="2"/>
      <c r="L179" s="2"/>
      <c r="M179" s="2"/>
      <c r="N179" s="1"/>
      <c r="P179" s="1"/>
      <c r="Q179" s="9"/>
      <c r="R179" s="1"/>
      <c r="S179" s="2"/>
    </row>
    <row r="180" spans="2:19" ht="24" customHeight="1">
      <c r="B180" s="8"/>
      <c r="D180" s="2"/>
      <c r="G180" s="2"/>
      <c r="I180" s="2"/>
      <c r="J180" s="2"/>
      <c r="L180" s="2"/>
      <c r="M180" s="2"/>
      <c r="N180" s="1"/>
      <c r="P180" s="1"/>
      <c r="Q180" s="9"/>
      <c r="R180" s="1"/>
      <c r="S180" s="2"/>
    </row>
    <row r="181" spans="2:19" ht="24" customHeight="1">
      <c r="B181" s="8"/>
      <c r="D181" s="2"/>
      <c r="G181" s="2"/>
      <c r="I181" s="2"/>
      <c r="J181" s="2"/>
      <c r="L181" s="2"/>
      <c r="M181" s="2"/>
      <c r="N181" s="1"/>
      <c r="P181" s="1"/>
      <c r="Q181" s="9"/>
      <c r="R181" s="1"/>
      <c r="S181" s="2"/>
    </row>
    <row r="182" spans="2:19" ht="24" customHeight="1">
      <c r="B182" s="8"/>
      <c r="D182" s="2"/>
      <c r="G182" s="2"/>
      <c r="I182" s="2"/>
      <c r="J182" s="2"/>
      <c r="L182" s="2"/>
      <c r="M182" s="2"/>
      <c r="N182" s="1"/>
      <c r="P182" s="1"/>
      <c r="Q182" s="9"/>
      <c r="R182" s="1"/>
      <c r="S182" s="2"/>
    </row>
    <row r="183" spans="2:19" ht="24" customHeight="1">
      <c r="B183" s="8"/>
      <c r="D183" s="2"/>
      <c r="G183" s="2"/>
      <c r="I183" s="2"/>
      <c r="J183" s="2"/>
      <c r="L183" s="2"/>
      <c r="M183" s="2"/>
      <c r="N183" s="1"/>
      <c r="P183" s="1"/>
      <c r="Q183" s="9"/>
      <c r="R183" s="1"/>
      <c r="S183" s="2"/>
    </row>
    <row r="184" spans="2:19" ht="24" customHeight="1">
      <c r="B184" s="8"/>
      <c r="D184" s="2"/>
      <c r="G184" s="2"/>
      <c r="I184" s="2"/>
      <c r="J184" s="2"/>
      <c r="L184" s="2"/>
      <c r="M184" s="2"/>
      <c r="N184" s="1"/>
      <c r="P184" s="1"/>
      <c r="Q184" s="9"/>
      <c r="R184" s="1"/>
      <c r="S184" s="2"/>
    </row>
    <row r="185" spans="2:19" ht="24" customHeight="1">
      <c r="B185" s="8"/>
      <c r="D185" s="2"/>
      <c r="G185" s="2"/>
      <c r="I185" s="2"/>
      <c r="J185" s="2"/>
      <c r="L185" s="2"/>
      <c r="M185" s="2"/>
      <c r="N185" s="1"/>
      <c r="P185" s="1"/>
      <c r="Q185" s="9"/>
      <c r="R185" s="1"/>
      <c r="S185" s="2"/>
    </row>
    <row r="186" spans="2:19" ht="24" customHeight="1">
      <c r="B186" s="8"/>
      <c r="D186" s="2"/>
      <c r="G186" s="2"/>
      <c r="I186" s="2"/>
      <c r="J186" s="2"/>
      <c r="L186" s="2"/>
      <c r="M186" s="2"/>
      <c r="N186" s="1"/>
      <c r="P186" s="1"/>
      <c r="Q186" s="9"/>
      <c r="R186" s="1"/>
      <c r="S186" s="2"/>
    </row>
    <row r="187" spans="2:19" ht="24" customHeight="1">
      <c r="B187" s="8"/>
      <c r="D187" s="2"/>
      <c r="G187" s="2"/>
      <c r="I187" s="2"/>
      <c r="J187" s="2"/>
      <c r="L187" s="2"/>
      <c r="M187" s="2"/>
      <c r="N187" s="1"/>
      <c r="P187" s="1"/>
      <c r="Q187" s="9"/>
      <c r="R187" s="1"/>
      <c r="S187" s="2"/>
    </row>
    <row r="188" spans="2:19" ht="24" customHeight="1">
      <c r="B188" s="8"/>
      <c r="D188" s="2"/>
      <c r="G188" s="2"/>
      <c r="I188" s="2"/>
      <c r="J188" s="2"/>
      <c r="L188" s="2"/>
      <c r="M188" s="2"/>
      <c r="N188" s="1"/>
      <c r="P188" s="1"/>
      <c r="Q188" s="9"/>
      <c r="R188" s="1"/>
      <c r="S188" s="2"/>
    </row>
    <row r="189" spans="2:19" ht="24" customHeight="1">
      <c r="B189" s="8"/>
      <c r="D189" s="2"/>
      <c r="G189" s="2"/>
      <c r="I189" s="2"/>
      <c r="J189" s="2"/>
      <c r="L189" s="2"/>
      <c r="M189" s="2"/>
      <c r="N189" s="1"/>
      <c r="P189" s="1"/>
      <c r="Q189" s="9"/>
      <c r="R189" s="1"/>
      <c r="S189" s="2"/>
    </row>
    <row r="190" spans="2:19" ht="24" customHeight="1">
      <c r="B190" s="8"/>
      <c r="D190" s="2"/>
      <c r="G190" s="2"/>
      <c r="I190" s="2"/>
      <c r="J190" s="2"/>
      <c r="L190" s="2"/>
      <c r="M190" s="2"/>
      <c r="N190" s="1"/>
      <c r="P190" s="1"/>
      <c r="Q190" s="9"/>
      <c r="R190" s="1"/>
      <c r="S190" s="2"/>
    </row>
    <row r="191" spans="2:19" ht="24" customHeight="1">
      <c r="B191" s="8"/>
      <c r="D191" s="2"/>
      <c r="G191" s="2"/>
      <c r="I191" s="2"/>
      <c r="J191" s="2"/>
      <c r="L191" s="2"/>
      <c r="M191" s="2"/>
      <c r="N191" s="1"/>
      <c r="P191" s="1"/>
      <c r="Q191" s="9"/>
      <c r="R191" s="1"/>
      <c r="S191" s="2"/>
    </row>
    <row r="192" spans="2:19" ht="24" customHeight="1">
      <c r="B192" s="8"/>
      <c r="D192" s="2"/>
      <c r="G192" s="2"/>
      <c r="I192" s="2"/>
      <c r="J192" s="2"/>
      <c r="L192" s="2"/>
      <c r="M192" s="2"/>
      <c r="N192" s="1"/>
      <c r="P192" s="1"/>
      <c r="Q192" s="9"/>
      <c r="R192" s="1"/>
      <c r="S192" s="2"/>
    </row>
    <row r="193" spans="2:19" ht="24" customHeight="1">
      <c r="B193" s="8"/>
      <c r="D193" s="2"/>
      <c r="G193" s="2"/>
      <c r="I193" s="2"/>
      <c r="J193" s="2"/>
      <c r="L193" s="2"/>
      <c r="M193" s="2"/>
      <c r="N193" s="1"/>
      <c r="P193" s="1"/>
      <c r="Q193" s="9"/>
      <c r="R193" s="1"/>
      <c r="S193" s="2"/>
    </row>
    <row r="194" spans="2:19" ht="24" customHeight="1">
      <c r="B194" s="8"/>
      <c r="D194" s="2"/>
      <c r="G194" s="2"/>
      <c r="I194" s="2"/>
      <c r="J194" s="2"/>
      <c r="L194" s="2"/>
      <c r="M194" s="2"/>
      <c r="N194" s="1"/>
      <c r="P194" s="1"/>
      <c r="Q194" s="9"/>
      <c r="R194" s="1"/>
      <c r="S194" s="2"/>
    </row>
    <row r="195" spans="2:19" ht="24" customHeight="1">
      <c r="B195" s="8"/>
      <c r="D195" s="2"/>
      <c r="G195" s="2"/>
      <c r="I195" s="2"/>
      <c r="J195" s="2"/>
      <c r="L195" s="2"/>
      <c r="M195" s="2"/>
      <c r="N195" s="1"/>
      <c r="P195" s="1"/>
      <c r="Q195" s="9"/>
      <c r="R195" s="1"/>
      <c r="S195" s="2"/>
    </row>
    <row r="196" spans="2:19" ht="24" customHeight="1">
      <c r="B196" s="8"/>
      <c r="D196" s="2"/>
      <c r="G196" s="2"/>
      <c r="I196" s="2"/>
      <c r="J196" s="2"/>
      <c r="L196" s="2"/>
      <c r="M196" s="2"/>
      <c r="N196" s="1"/>
      <c r="P196" s="1"/>
      <c r="Q196" s="9"/>
      <c r="R196" s="1"/>
      <c r="S196" s="2"/>
    </row>
    <row r="197" spans="2:19" ht="24" customHeight="1">
      <c r="B197" s="8"/>
      <c r="D197" s="2"/>
      <c r="G197" s="2"/>
      <c r="I197" s="2"/>
      <c r="J197" s="2"/>
      <c r="L197" s="2"/>
      <c r="M197" s="2"/>
      <c r="N197" s="1"/>
      <c r="P197" s="1"/>
      <c r="Q197" s="9"/>
      <c r="R197" s="1"/>
      <c r="S197" s="2"/>
    </row>
    <row r="198" spans="2:19" ht="24" customHeight="1">
      <c r="B198" s="8"/>
      <c r="D198" s="2"/>
      <c r="G198" s="2"/>
      <c r="I198" s="2"/>
      <c r="J198" s="2"/>
      <c r="L198" s="2"/>
      <c r="M198" s="2"/>
      <c r="N198" s="1"/>
      <c r="P198" s="1"/>
      <c r="Q198" s="9"/>
      <c r="R198" s="1"/>
      <c r="S198" s="2"/>
    </row>
    <row r="199" spans="2:19" ht="24" customHeight="1">
      <c r="B199" s="8"/>
      <c r="D199" s="2"/>
      <c r="G199" s="2"/>
      <c r="I199" s="2"/>
      <c r="J199" s="2"/>
      <c r="L199" s="2"/>
      <c r="M199" s="2"/>
      <c r="N199" s="1"/>
      <c r="P199" s="1"/>
      <c r="Q199" s="9"/>
      <c r="R199" s="1"/>
      <c r="S199" s="2"/>
    </row>
    <row r="200" spans="2:19" ht="24" customHeight="1">
      <c r="B200" s="8"/>
      <c r="D200" s="2"/>
      <c r="G200" s="2"/>
      <c r="I200" s="2"/>
      <c r="J200" s="2"/>
      <c r="L200" s="2"/>
      <c r="M200" s="2"/>
      <c r="N200" s="1"/>
      <c r="P200" s="1"/>
      <c r="Q200" s="9"/>
      <c r="R200" s="1"/>
      <c r="S200" s="2"/>
    </row>
    <row r="201" spans="2:19" ht="24" customHeight="1">
      <c r="B201" s="8"/>
      <c r="D201" s="2"/>
      <c r="G201" s="2"/>
      <c r="I201" s="2"/>
      <c r="J201" s="2"/>
      <c r="L201" s="2"/>
      <c r="M201" s="2"/>
      <c r="N201" s="1"/>
      <c r="P201" s="1"/>
      <c r="Q201" s="9"/>
      <c r="R201" s="1"/>
      <c r="S201" s="2"/>
    </row>
    <row r="202" spans="2:19" ht="24" customHeight="1">
      <c r="B202" s="8"/>
      <c r="D202" s="2"/>
      <c r="G202" s="2"/>
      <c r="I202" s="2"/>
      <c r="J202" s="2"/>
      <c r="L202" s="2"/>
      <c r="M202" s="2"/>
      <c r="N202" s="1"/>
      <c r="P202" s="1"/>
      <c r="Q202" s="9"/>
      <c r="R202" s="1"/>
      <c r="S202" s="2"/>
    </row>
    <row r="203" spans="2:19" ht="24" customHeight="1">
      <c r="B203" s="8"/>
      <c r="D203" s="2"/>
      <c r="G203" s="2"/>
      <c r="I203" s="2"/>
      <c r="J203" s="2"/>
      <c r="L203" s="2"/>
      <c r="M203" s="2"/>
      <c r="N203" s="1"/>
      <c r="P203" s="1"/>
      <c r="Q203" s="9"/>
      <c r="R203" s="1"/>
      <c r="S203" s="2"/>
    </row>
    <row r="204" spans="2:19" ht="24" customHeight="1">
      <c r="B204" s="8"/>
      <c r="D204" s="2"/>
      <c r="G204" s="2"/>
      <c r="I204" s="2"/>
      <c r="J204" s="2"/>
      <c r="L204" s="2"/>
      <c r="M204" s="2"/>
      <c r="N204" s="1"/>
      <c r="P204" s="1"/>
      <c r="Q204" s="9"/>
      <c r="R204" s="1"/>
      <c r="S204" s="2"/>
    </row>
    <row r="205" spans="2:19" ht="24" customHeight="1">
      <c r="B205" s="8"/>
      <c r="D205" s="2"/>
      <c r="G205" s="2"/>
      <c r="I205" s="2"/>
      <c r="J205" s="2"/>
      <c r="L205" s="2"/>
      <c r="M205" s="2"/>
      <c r="N205" s="1"/>
      <c r="P205" s="1"/>
      <c r="Q205" s="9"/>
      <c r="R205" s="1"/>
      <c r="S205" s="2"/>
    </row>
    <row r="206" spans="2:19" ht="24" customHeight="1">
      <c r="B206" s="8"/>
      <c r="D206" s="2"/>
      <c r="G206" s="2"/>
      <c r="I206" s="2"/>
      <c r="J206" s="2"/>
      <c r="L206" s="2"/>
      <c r="M206" s="2"/>
      <c r="N206" s="1"/>
      <c r="P206" s="1"/>
      <c r="Q206" s="9"/>
      <c r="R206" s="1"/>
      <c r="S206" s="2"/>
    </row>
    <row r="207" spans="2:19" ht="24" customHeight="1">
      <c r="B207" s="8"/>
      <c r="D207" s="2"/>
      <c r="G207" s="2"/>
      <c r="I207" s="2"/>
      <c r="J207" s="2"/>
      <c r="L207" s="2"/>
      <c r="M207" s="2"/>
      <c r="N207" s="1"/>
      <c r="P207" s="1"/>
      <c r="Q207" s="9"/>
      <c r="R207" s="1"/>
      <c r="S207" s="2"/>
    </row>
    <row r="208" spans="2:19" ht="24" customHeight="1">
      <c r="B208" s="8"/>
      <c r="D208" s="2"/>
      <c r="G208" s="2"/>
      <c r="I208" s="2"/>
      <c r="J208" s="2"/>
      <c r="L208" s="2"/>
      <c r="M208" s="2"/>
      <c r="N208" s="1"/>
      <c r="P208" s="1"/>
      <c r="Q208" s="9"/>
      <c r="R208" s="1"/>
      <c r="S208" s="2"/>
    </row>
    <row r="209" spans="2:19" ht="24" customHeight="1">
      <c r="B209" s="8"/>
      <c r="D209" s="2"/>
      <c r="G209" s="2"/>
      <c r="I209" s="2"/>
      <c r="J209" s="2"/>
      <c r="L209" s="2"/>
      <c r="M209" s="2"/>
      <c r="N209" s="1"/>
      <c r="P209" s="1"/>
      <c r="Q209" s="9"/>
      <c r="R209" s="1"/>
      <c r="S209" s="2"/>
    </row>
    <row r="210" spans="2:19" ht="24" customHeight="1">
      <c r="B210" s="8"/>
      <c r="D210" s="2"/>
      <c r="G210" s="2"/>
      <c r="I210" s="2"/>
      <c r="J210" s="2"/>
      <c r="L210" s="2"/>
      <c r="M210" s="2"/>
      <c r="N210" s="1"/>
      <c r="P210" s="1"/>
      <c r="Q210" s="9"/>
      <c r="R210" s="1"/>
      <c r="S210" s="2"/>
    </row>
    <row r="211" spans="2:19" ht="24" customHeight="1">
      <c r="B211" s="8"/>
      <c r="D211" s="2"/>
      <c r="G211" s="2"/>
      <c r="I211" s="2"/>
      <c r="J211" s="2"/>
      <c r="L211" s="2"/>
      <c r="M211" s="2"/>
      <c r="N211" s="1"/>
      <c r="P211" s="1"/>
      <c r="Q211" s="9"/>
      <c r="R211" s="1"/>
      <c r="S211" s="2"/>
    </row>
    <row r="212" spans="2:19" ht="24" customHeight="1">
      <c r="B212" s="8"/>
      <c r="D212" s="2"/>
      <c r="G212" s="2"/>
      <c r="I212" s="2"/>
      <c r="J212" s="2"/>
      <c r="L212" s="2"/>
      <c r="M212" s="2"/>
      <c r="N212" s="1"/>
      <c r="P212" s="1"/>
      <c r="Q212" s="9"/>
      <c r="R212" s="1"/>
      <c r="S212" s="2"/>
    </row>
    <row r="213" spans="2:19" ht="24" customHeight="1">
      <c r="B213" s="8"/>
      <c r="D213" s="2"/>
      <c r="G213" s="2"/>
      <c r="I213" s="2"/>
      <c r="J213" s="2"/>
      <c r="L213" s="2"/>
      <c r="M213" s="2"/>
      <c r="N213" s="1"/>
      <c r="P213" s="1"/>
      <c r="Q213" s="9"/>
      <c r="R213" s="1"/>
      <c r="S213" s="2"/>
    </row>
    <row r="214" spans="2:19" ht="24" customHeight="1">
      <c r="B214" s="8"/>
      <c r="D214" s="2"/>
      <c r="G214" s="2"/>
      <c r="I214" s="2"/>
      <c r="J214" s="2"/>
      <c r="L214" s="2"/>
      <c r="M214" s="2"/>
      <c r="N214" s="1"/>
      <c r="P214" s="1"/>
      <c r="Q214" s="9"/>
      <c r="R214" s="1"/>
      <c r="S214" s="2"/>
    </row>
    <row r="215" spans="2:19" ht="24" customHeight="1">
      <c r="B215" s="8"/>
      <c r="D215" s="2"/>
      <c r="G215" s="2"/>
      <c r="I215" s="2"/>
      <c r="J215" s="2"/>
      <c r="L215" s="2"/>
      <c r="M215" s="2"/>
      <c r="N215" s="1"/>
      <c r="P215" s="1"/>
      <c r="Q215" s="9"/>
      <c r="R215" s="1"/>
      <c r="S215" s="2"/>
    </row>
    <row r="216" spans="2:19" ht="24" customHeight="1">
      <c r="B216" s="8"/>
      <c r="D216" s="2"/>
      <c r="G216" s="2"/>
      <c r="I216" s="2"/>
      <c r="J216" s="2"/>
      <c r="L216" s="2"/>
      <c r="M216" s="2"/>
      <c r="N216" s="1"/>
      <c r="P216" s="1"/>
      <c r="Q216" s="9"/>
      <c r="R216" s="1"/>
      <c r="S216" s="2"/>
    </row>
    <row r="217" spans="2:19" ht="24" customHeight="1">
      <c r="B217" s="8"/>
      <c r="D217" s="2"/>
      <c r="G217" s="2"/>
      <c r="I217" s="2"/>
      <c r="J217" s="2"/>
      <c r="L217" s="2"/>
      <c r="M217" s="2"/>
      <c r="N217" s="1"/>
      <c r="P217" s="1"/>
      <c r="Q217" s="9"/>
      <c r="R217" s="1"/>
      <c r="S217" s="2"/>
    </row>
    <row r="218" spans="2:19" ht="24" customHeight="1">
      <c r="B218" s="8"/>
      <c r="D218" s="2"/>
      <c r="G218" s="2"/>
      <c r="I218" s="2"/>
      <c r="J218" s="2"/>
      <c r="L218" s="2"/>
      <c r="M218" s="2"/>
      <c r="N218" s="1"/>
      <c r="P218" s="1"/>
      <c r="Q218" s="9"/>
      <c r="R218" s="1"/>
      <c r="S218" s="2"/>
    </row>
    <row r="219" spans="2:19" ht="24" customHeight="1">
      <c r="B219" s="8"/>
      <c r="D219" s="2"/>
      <c r="G219" s="2"/>
      <c r="I219" s="2"/>
      <c r="J219" s="2"/>
      <c r="L219" s="2"/>
      <c r="M219" s="2"/>
      <c r="N219" s="1"/>
      <c r="P219" s="1"/>
      <c r="Q219" s="9"/>
      <c r="R219" s="1"/>
      <c r="S219" s="2"/>
    </row>
    <row r="220" spans="2:19" ht="24" customHeight="1">
      <c r="B220" s="8"/>
      <c r="D220" s="2"/>
      <c r="G220" s="2"/>
      <c r="I220" s="2"/>
      <c r="J220" s="2"/>
      <c r="L220" s="2"/>
      <c r="M220" s="2"/>
      <c r="N220" s="1"/>
      <c r="P220" s="1"/>
      <c r="Q220" s="9"/>
      <c r="R220" s="1"/>
      <c r="S220" s="2"/>
    </row>
    <row r="221" spans="2:19" ht="24" customHeight="1">
      <c r="B221" s="8"/>
      <c r="D221" s="2"/>
      <c r="G221" s="2"/>
      <c r="I221" s="2"/>
      <c r="J221" s="2"/>
      <c r="L221" s="2"/>
      <c r="M221" s="2"/>
      <c r="N221" s="1"/>
      <c r="P221" s="1"/>
      <c r="Q221" s="9"/>
      <c r="R221" s="1"/>
      <c r="S221" s="2"/>
    </row>
    <row r="222" spans="2:19" ht="24" customHeight="1">
      <c r="B222" s="8"/>
      <c r="D222" s="2"/>
      <c r="G222" s="2"/>
      <c r="I222" s="2"/>
      <c r="J222" s="2"/>
      <c r="L222" s="2"/>
      <c r="M222" s="2"/>
      <c r="N222" s="1"/>
      <c r="P222" s="1"/>
      <c r="Q222" s="9"/>
      <c r="R222" s="1"/>
      <c r="S222" s="2"/>
    </row>
    <row r="223" spans="2:19" ht="24" customHeight="1">
      <c r="B223" s="8"/>
      <c r="D223" s="2"/>
      <c r="G223" s="2"/>
      <c r="I223" s="2"/>
      <c r="J223" s="2"/>
      <c r="L223" s="2"/>
      <c r="M223" s="2"/>
      <c r="N223" s="1"/>
      <c r="P223" s="1"/>
      <c r="Q223" s="9"/>
      <c r="R223" s="1"/>
      <c r="S223" s="2"/>
    </row>
    <row r="224" spans="2:19" ht="24" customHeight="1">
      <c r="B224" s="8"/>
      <c r="D224" s="2"/>
      <c r="G224" s="2"/>
      <c r="I224" s="2"/>
      <c r="J224" s="2"/>
      <c r="L224" s="2"/>
      <c r="M224" s="2"/>
      <c r="N224" s="1"/>
      <c r="P224" s="1"/>
      <c r="Q224" s="9"/>
      <c r="R224" s="1"/>
      <c r="S224" s="2"/>
    </row>
    <row r="225" spans="2:19" ht="24" customHeight="1">
      <c r="B225" s="8"/>
      <c r="D225" s="2"/>
      <c r="G225" s="2"/>
      <c r="I225" s="2"/>
      <c r="J225" s="2"/>
      <c r="L225" s="2"/>
      <c r="M225" s="2"/>
      <c r="N225" s="1"/>
      <c r="P225" s="1"/>
      <c r="Q225" s="9"/>
      <c r="R225" s="1"/>
      <c r="S225" s="2"/>
    </row>
    <row r="226" spans="2:19" ht="24" customHeight="1">
      <c r="B226" s="8"/>
      <c r="D226" s="2"/>
      <c r="G226" s="2"/>
      <c r="I226" s="2"/>
      <c r="J226" s="2"/>
      <c r="L226" s="2"/>
      <c r="M226" s="2"/>
      <c r="N226" s="1"/>
      <c r="P226" s="1"/>
      <c r="Q226" s="9"/>
      <c r="R226" s="1"/>
      <c r="S226" s="2"/>
    </row>
    <row r="227" spans="2:19" ht="24" customHeight="1">
      <c r="B227" s="8"/>
      <c r="D227" s="2"/>
      <c r="G227" s="2"/>
      <c r="I227" s="2"/>
      <c r="J227" s="2"/>
      <c r="L227" s="2"/>
      <c r="M227" s="2"/>
      <c r="N227" s="1"/>
      <c r="P227" s="1"/>
      <c r="Q227" s="9"/>
      <c r="R227" s="1"/>
      <c r="S227" s="2"/>
    </row>
    <row r="228" spans="2:19" ht="24" customHeight="1">
      <c r="B228" s="8"/>
      <c r="D228" s="2"/>
      <c r="G228" s="2"/>
      <c r="I228" s="2"/>
      <c r="J228" s="2"/>
      <c r="L228" s="2"/>
      <c r="M228" s="2"/>
      <c r="N228" s="1"/>
      <c r="P228" s="1"/>
      <c r="Q228" s="9"/>
      <c r="R228" s="1"/>
      <c r="S228" s="2"/>
    </row>
    <row r="229" spans="2:19" ht="24" customHeight="1">
      <c r="B229" s="8"/>
      <c r="D229" s="2"/>
      <c r="G229" s="2"/>
      <c r="I229" s="2"/>
      <c r="J229" s="2"/>
      <c r="L229" s="2"/>
      <c r="M229" s="2"/>
      <c r="N229" s="1"/>
      <c r="P229" s="1"/>
      <c r="Q229" s="9"/>
      <c r="R229" s="1"/>
      <c r="S229" s="2"/>
    </row>
    <row r="230" spans="2:19" ht="24" customHeight="1">
      <c r="B230" s="8"/>
      <c r="D230" s="2"/>
      <c r="G230" s="2"/>
      <c r="I230" s="2"/>
      <c r="J230" s="2"/>
      <c r="L230" s="2"/>
      <c r="M230" s="2"/>
      <c r="N230" s="1"/>
      <c r="P230" s="1"/>
      <c r="Q230" s="9"/>
      <c r="R230" s="1"/>
      <c r="S230" s="2"/>
    </row>
    <row r="231" spans="2:19" ht="24" customHeight="1">
      <c r="B231" s="8"/>
      <c r="D231" s="2"/>
      <c r="G231" s="2"/>
      <c r="I231" s="2"/>
      <c r="J231" s="2"/>
      <c r="L231" s="2"/>
      <c r="M231" s="2"/>
      <c r="N231" s="1"/>
      <c r="P231" s="1"/>
      <c r="Q231" s="9"/>
      <c r="R231" s="1"/>
      <c r="S231" s="2"/>
    </row>
    <row r="232" spans="2:19" ht="24" customHeight="1">
      <c r="B232" s="8"/>
      <c r="D232" s="2"/>
      <c r="G232" s="2"/>
      <c r="I232" s="2"/>
      <c r="J232" s="2"/>
      <c r="L232" s="2"/>
      <c r="M232" s="2"/>
      <c r="N232" s="1"/>
      <c r="P232" s="1"/>
      <c r="Q232" s="9"/>
      <c r="R232" s="1"/>
      <c r="S232" s="2"/>
    </row>
    <row r="233" spans="2:19" ht="24" customHeight="1">
      <c r="B233" s="8"/>
      <c r="D233" s="2"/>
      <c r="G233" s="2"/>
      <c r="I233" s="2"/>
      <c r="J233" s="2"/>
      <c r="L233" s="2"/>
      <c r="M233" s="2"/>
      <c r="N233" s="1"/>
      <c r="P233" s="1"/>
      <c r="Q233" s="9"/>
      <c r="R233" s="1"/>
      <c r="S233" s="2"/>
    </row>
    <row r="234" spans="2:19" ht="24" customHeight="1">
      <c r="B234" s="8"/>
      <c r="D234" s="2"/>
      <c r="G234" s="2"/>
      <c r="I234" s="2"/>
      <c r="J234" s="2"/>
      <c r="L234" s="2"/>
      <c r="M234" s="2"/>
      <c r="N234" s="1"/>
      <c r="P234" s="1"/>
      <c r="Q234" s="9"/>
      <c r="R234" s="1"/>
      <c r="S234" s="2"/>
    </row>
    <row r="235" spans="2:19" ht="24" customHeight="1">
      <c r="B235" s="8"/>
      <c r="D235" s="2"/>
      <c r="G235" s="2"/>
      <c r="I235" s="2"/>
      <c r="J235" s="2"/>
      <c r="L235" s="2"/>
      <c r="M235" s="2"/>
      <c r="N235" s="1"/>
      <c r="P235" s="1"/>
      <c r="Q235" s="9"/>
      <c r="R235" s="1"/>
      <c r="S235" s="2"/>
    </row>
    <row r="236" spans="2:19" ht="24" customHeight="1">
      <c r="B236" s="8"/>
      <c r="D236" s="2"/>
      <c r="G236" s="2"/>
      <c r="I236" s="2"/>
      <c r="J236" s="2"/>
      <c r="L236" s="2"/>
      <c r="M236" s="2"/>
      <c r="N236" s="1"/>
      <c r="P236" s="1"/>
      <c r="Q236" s="9"/>
      <c r="R236" s="1"/>
      <c r="S236" s="2"/>
    </row>
    <row r="237" spans="2:19" ht="24" customHeight="1">
      <c r="B237" s="8"/>
      <c r="D237" s="2"/>
      <c r="G237" s="2"/>
      <c r="I237" s="2"/>
      <c r="J237" s="2"/>
      <c r="L237" s="2"/>
      <c r="M237" s="2"/>
      <c r="N237" s="1"/>
      <c r="P237" s="1"/>
      <c r="Q237" s="9"/>
      <c r="R237" s="1"/>
      <c r="S237" s="2"/>
    </row>
    <row r="238" spans="2:19" ht="24" customHeight="1">
      <c r="B238" s="8"/>
      <c r="D238" s="2"/>
      <c r="G238" s="2"/>
      <c r="I238" s="2"/>
      <c r="J238" s="2"/>
      <c r="L238" s="2"/>
      <c r="M238" s="2"/>
      <c r="N238" s="1"/>
      <c r="P238" s="1"/>
      <c r="Q238" s="9"/>
      <c r="R238" s="1"/>
      <c r="S238" s="2"/>
    </row>
    <row r="239" spans="2:19" ht="24" customHeight="1">
      <c r="B239" s="8"/>
      <c r="D239" s="2"/>
      <c r="G239" s="2"/>
      <c r="I239" s="2"/>
      <c r="J239" s="2"/>
      <c r="L239" s="2"/>
      <c r="M239" s="2"/>
      <c r="N239" s="1"/>
      <c r="P239" s="1"/>
      <c r="Q239" s="9"/>
      <c r="R239" s="1"/>
      <c r="S239" s="2"/>
    </row>
    <row r="240" spans="2:19" ht="24" customHeight="1">
      <c r="B240" s="8"/>
      <c r="D240" s="2"/>
      <c r="G240" s="2"/>
      <c r="I240" s="2"/>
      <c r="J240" s="2"/>
      <c r="L240" s="2"/>
      <c r="M240" s="2"/>
      <c r="N240" s="1"/>
      <c r="P240" s="1"/>
      <c r="Q240" s="9"/>
      <c r="R240" s="1"/>
      <c r="S240" s="2"/>
    </row>
    <row r="241" spans="2:19" ht="24" customHeight="1">
      <c r="B241" s="8"/>
      <c r="D241" s="2"/>
      <c r="G241" s="2"/>
      <c r="I241" s="2"/>
      <c r="J241" s="2"/>
      <c r="L241" s="2"/>
      <c r="M241" s="2"/>
      <c r="N241" s="1"/>
      <c r="P241" s="1"/>
      <c r="Q241" s="9"/>
      <c r="R241" s="1"/>
      <c r="S241" s="2"/>
    </row>
    <row r="242" spans="2:19" ht="24" customHeight="1">
      <c r="B242" s="8"/>
      <c r="D242" s="2"/>
      <c r="G242" s="2"/>
      <c r="I242" s="2"/>
      <c r="J242" s="2"/>
      <c r="L242" s="2"/>
      <c r="M242" s="2"/>
      <c r="N242" s="1"/>
      <c r="P242" s="1"/>
      <c r="Q242" s="9"/>
      <c r="R242" s="1"/>
      <c r="S242" s="2"/>
    </row>
    <row r="243" spans="2:19" ht="24" customHeight="1">
      <c r="B243" s="8"/>
      <c r="D243" s="2"/>
      <c r="G243" s="2"/>
      <c r="I243" s="2"/>
      <c r="J243" s="2"/>
      <c r="L243" s="2"/>
      <c r="M243" s="2"/>
      <c r="N243" s="1"/>
      <c r="P243" s="1"/>
      <c r="Q243" s="9"/>
      <c r="R243" s="1"/>
      <c r="S243" s="2"/>
    </row>
    <row r="244" spans="2:19" ht="24" customHeight="1">
      <c r="B244" s="8"/>
      <c r="D244" s="2"/>
      <c r="G244" s="2"/>
      <c r="I244" s="2"/>
      <c r="J244" s="2"/>
      <c r="L244" s="2"/>
      <c r="M244" s="2"/>
      <c r="N244" s="1"/>
      <c r="P244" s="1"/>
      <c r="Q244" s="9"/>
      <c r="R244" s="1"/>
      <c r="S244" s="2"/>
    </row>
    <row r="245" spans="2:19" ht="24" customHeight="1">
      <c r="B245" s="8"/>
      <c r="D245" s="2"/>
      <c r="G245" s="2"/>
      <c r="I245" s="2"/>
      <c r="J245" s="2"/>
      <c r="L245" s="2"/>
      <c r="M245" s="2"/>
      <c r="N245" s="1"/>
      <c r="P245" s="1"/>
      <c r="Q245" s="9"/>
      <c r="R245" s="1"/>
      <c r="S245" s="2"/>
    </row>
    <row r="246" spans="2:19" ht="24" customHeight="1">
      <c r="B246" s="8"/>
      <c r="D246" s="2"/>
      <c r="G246" s="2"/>
      <c r="I246" s="2"/>
      <c r="J246" s="2"/>
      <c r="L246" s="2"/>
      <c r="M246" s="2"/>
      <c r="N246" s="1"/>
      <c r="P246" s="1"/>
      <c r="Q246" s="9"/>
      <c r="R246" s="1"/>
      <c r="S246" s="2"/>
    </row>
    <row r="247" spans="2:19" ht="24" customHeight="1">
      <c r="B247" s="8"/>
      <c r="D247" s="2"/>
      <c r="G247" s="2"/>
      <c r="I247" s="2"/>
      <c r="J247" s="2"/>
      <c r="L247" s="2"/>
      <c r="M247" s="2"/>
      <c r="N247" s="1"/>
      <c r="P247" s="1"/>
      <c r="Q247" s="9"/>
      <c r="R247" s="1"/>
      <c r="S247" s="2"/>
    </row>
    <row r="248" spans="2:19" ht="24" customHeight="1">
      <c r="B248" s="8"/>
      <c r="D248" s="2"/>
      <c r="G248" s="2"/>
      <c r="I248" s="2"/>
      <c r="J248" s="2"/>
      <c r="L248" s="2"/>
      <c r="M248" s="2"/>
      <c r="N248" s="1"/>
      <c r="P248" s="1"/>
      <c r="Q248" s="9"/>
      <c r="R248" s="1"/>
      <c r="S248" s="2"/>
    </row>
    <row r="249" spans="2:19" ht="24" customHeight="1">
      <c r="B249" s="8"/>
      <c r="D249" s="2"/>
      <c r="G249" s="2"/>
      <c r="I249" s="2"/>
      <c r="J249" s="2"/>
      <c r="L249" s="2"/>
      <c r="M249" s="2"/>
      <c r="N249" s="1"/>
      <c r="P249" s="1"/>
      <c r="Q249" s="9"/>
      <c r="R249" s="1"/>
      <c r="S249" s="2"/>
    </row>
    <row r="250" spans="2:19" ht="24" customHeight="1">
      <c r="B250" s="8"/>
      <c r="D250" s="2"/>
      <c r="G250" s="2"/>
      <c r="I250" s="2"/>
      <c r="J250" s="2"/>
      <c r="L250" s="2"/>
      <c r="M250" s="2"/>
      <c r="N250" s="1"/>
      <c r="P250" s="1"/>
      <c r="Q250" s="9"/>
      <c r="R250" s="1"/>
      <c r="S250" s="2"/>
    </row>
    <row r="251" spans="2:19" ht="24" customHeight="1">
      <c r="B251" s="8"/>
      <c r="D251" s="2"/>
      <c r="G251" s="2"/>
      <c r="I251" s="2"/>
      <c r="J251" s="2"/>
      <c r="L251" s="2"/>
      <c r="M251" s="2"/>
      <c r="N251" s="1"/>
      <c r="P251" s="1"/>
      <c r="Q251" s="9"/>
      <c r="R251" s="1"/>
      <c r="S251" s="2"/>
    </row>
    <row r="252" spans="2:19" ht="24" customHeight="1">
      <c r="B252" s="8"/>
      <c r="D252" s="2"/>
      <c r="G252" s="2"/>
      <c r="I252" s="2"/>
      <c r="J252" s="2"/>
      <c r="L252" s="2"/>
      <c r="M252" s="2"/>
      <c r="N252" s="1"/>
      <c r="P252" s="1"/>
      <c r="Q252" s="9"/>
      <c r="R252" s="1"/>
      <c r="S252" s="2"/>
    </row>
    <row r="253" spans="2:19" ht="24" customHeight="1">
      <c r="B253" s="8"/>
      <c r="D253" s="2"/>
      <c r="G253" s="2"/>
      <c r="I253" s="2"/>
      <c r="J253" s="2"/>
      <c r="L253" s="2"/>
      <c r="M253" s="2"/>
      <c r="N253" s="1"/>
      <c r="P253" s="1"/>
      <c r="Q253" s="9"/>
      <c r="R253" s="1"/>
      <c r="S253" s="2"/>
    </row>
    <row r="254" spans="2:19" ht="24" customHeight="1">
      <c r="B254" s="8"/>
      <c r="D254" s="2"/>
      <c r="G254" s="2"/>
      <c r="I254" s="2"/>
      <c r="J254" s="2"/>
      <c r="L254" s="2"/>
      <c r="M254" s="2"/>
      <c r="N254" s="1"/>
      <c r="P254" s="1"/>
      <c r="Q254" s="9"/>
      <c r="R254" s="1"/>
      <c r="S254" s="2"/>
    </row>
    <row r="255" spans="2:19" ht="24" customHeight="1">
      <c r="B255" s="8"/>
      <c r="D255" s="2"/>
      <c r="G255" s="2"/>
      <c r="I255" s="2"/>
      <c r="J255" s="2"/>
      <c r="L255" s="2"/>
      <c r="M255" s="2"/>
      <c r="N255" s="1"/>
      <c r="P255" s="1"/>
      <c r="Q255" s="9"/>
      <c r="R255" s="1"/>
      <c r="S255" s="2"/>
    </row>
    <row r="256" spans="2:19" ht="24" customHeight="1">
      <c r="B256" s="8"/>
      <c r="D256" s="2"/>
      <c r="G256" s="2"/>
      <c r="I256" s="2"/>
      <c r="J256" s="2"/>
      <c r="L256" s="2"/>
      <c r="M256" s="2"/>
      <c r="N256" s="1"/>
      <c r="P256" s="1"/>
      <c r="Q256" s="9"/>
      <c r="R256" s="1"/>
      <c r="S256" s="2"/>
    </row>
    <row r="257" spans="2:19" ht="24" customHeight="1">
      <c r="B257" s="8"/>
      <c r="D257" s="2"/>
      <c r="G257" s="2"/>
      <c r="I257" s="2"/>
      <c r="J257" s="2"/>
      <c r="L257" s="2"/>
      <c r="M257" s="2"/>
      <c r="N257" s="1"/>
      <c r="P257" s="1"/>
      <c r="Q257" s="9"/>
      <c r="R257" s="1"/>
      <c r="S257" s="2"/>
    </row>
    <row r="258" spans="2:19" ht="24" customHeight="1">
      <c r="B258" s="8"/>
      <c r="D258" s="2"/>
      <c r="G258" s="2"/>
      <c r="I258" s="2"/>
      <c r="J258" s="2"/>
      <c r="L258" s="2"/>
      <c r="M258" s="2"/>
      <c r="N258" s="1"/>
      <c r="P258" s="1"/>
      <c r="Q258" s="9"/>
      <c r="R258" s="1"/>
      <c r="S258" s="2"/>
    </row>
    <row r="259" spans="2:19" ht="24" customHeight="1">
      <c r="B259" s="8"/>
      <c r="D259" s="2"/>
      <c r="G259" s="2"/>
      <c r="I259" s="2"/>
      <c r="J259" s="2"/>
      <c r="L259" s="2"/>
      <c r="M259" s="2"/>
      <c r="N259" s="1"/>
      <c r="P259" s="1"/>
      <c r="Q259" s="9"/>
      <c r="R259" s="1"/>
      <c r="S259" s="2"/>
    </row>
    <row r="260" spans="2:19" ht="24" customHeight="1">
      <c r="B260" s="8"/>
      <c r="D260" s="2"/>
      <c r="G260" s="2"/>
      <c r="I260" s="2"/>
      <c r="J260" s="2"/>
      <c r="L260" s="2"/>
      <c r="M260" s="2"/>
      <c r="N260" s="1"/>
      <c r="P260" s="1"/>
      <c r="Q260" s="9"/>
      <c r="R260" s="1"/>
      <c r="S260" s="2"/>
    </row>
    <row r="261" spans="2:19" ht="24" customHeight="1">
      <c r="B261" s="8"/>
      <c r="D261" s="2"/>
      <c r="G261" s="2"/>
      <c r="I261" s="2"/>
      <c r="J261" s="2"/>
      <c r="L261" s="2"/>
      <c r="M261" s="2"/>
      <c r="N261" s="1"/>
      <c r="P261" s="1"/>
      <c r="Q261" s="9"/>
      <c r="R261" s="1"/>
      <c r="S261" s="2"/>
    </row>
    <row r="262" spans="2:19" ht="24" customHeight="1">
      <c r="B262" s="8"/>
      <c r="D262" s="2"/>
      <c r="G262" s="2"/>
      <c r="I262" s="2"/>
      <c r="J262" s="2"/>
      <c r="L262" s="2"/>
      <c r="M262" s="2"/>
      <c r="N262" s="1"/>
      <c r="P262" s="1"/>
      <c r="Q262" s="9"/>
      <c r="R262" s="1"/>
      <c r="S262" s="2"/>
    </row>
    <row r="263" spans="2:19" ht="24" customHeight="1">
      <c r="B263" s="8"/>
      <c r="D263" s="2"/>
      <c r="G263" s="2"/>
      <c r="I263" s="2"/>
      <c r="J263" s="2"/>
      <c r="L263" s="2"/>
      <c r="M263" s="2"/>
      <c r="N263" s="1"/>
      <c r="P263" s="1"/>
      <c r="Q263" s="9"/>
      <c r="R263" s="1"/>
      <c r="S263" s="2"/>
    </row>
    <row r="264" spans="2:19" ht="24" customHeight="1">
      <c r="B264" s="8"/>
      <c r="D264" s="2"/>
      <c r="G264" s="2"/>
      <c r="I264" s="2"/>
      <c r="J264" s="2"/>
      <c r="L264" s="2"/>
      <c r="M264" s="2"/>
      <c r="N264" s="1"/>
      <c r="P264" s="1"/>
      <c r="Q264" s="9"/>
      <c r="R264" s="1"/>
      <c r="S264" s="2"/>
    </row>
    <row r="265" spans="2:19" ht="24" customHeight="1">
      <c r="B265" s="8"/>
      <c r="D265" s="2"/>
      <c r="G265" s="2"/>
      <c r="I265" s="2"/>
      <c r="J265" s="2"/>
      <c r="L265" s="2"/>
      <c r="M265" s="2"/>
      <c r="N265" s="1"/>
      <c r="P265" s="1"/>
      <c r="Q265" s="9"/>
      <c r="R265" s="1"/>
      <c r="S265" s="2"/>
    </row>
    <row r="266" spans="2:19" ht="24" customHeight="1">
      <c r="B266" s="8"/>
      <c r="D266" s="2"/>
      <c r="G266" s="2"/>
      <c r="I266" s="2"/>
      <c r="J266" s="2"/>
      <c r="L266" s="2"/>
      <c r="M266" s="2"/>
      <c r="N266" s="1"/>
      <c r="P266" s="1"/>
      <c r="Q266" s="9"/>
      <c r="R266" s="1"/>
      <c r="S266" s="2"/>
    </row>
    <row r="267" spans="2:19" ht="24" customHeight="1">
      <c r="B267" s="8"/>
      <c r="D267" s="2"/>
      <c r="G267" s="2"/>
      <c r="I267" s="2"/>
      <c r="J267" s="2"/>
      <c r="L267" s="2"/>
      <c r="M267" s="2"/>
      <c r="N267" s="1"/>
      <c r="P267" s="1"/>
      <c r="Q267" s="9"/>
      <c r="R267" s="1"/>
      <c r="S267" s="2"/>
    </row>
    <row r="268" spans="2:19" ht="24" customHeight="1">
      <c r="B268" s="8"/>
      <c r="D268" s="2"/>
      <c r="G268" s="2"/>
      <c r="I268" s="2"/>
      <c r="J268" s="2"/>
      <c r="L268" s="2"/>
      <c r="M268" s="2"/>
      <c r="N268" s="1"/>
      <c r="P268" s="1"/>
      <c r="Q268" s="9"/>
      <c r="R268" s="1"/>
      <c r="S268" s="2"/>
    </row>
    <row r="269" spans="2:19" ht="24" customHeight="1">
      <c r="B269" s="8"/>
      <c r="D269" s="2"/>
      <c r="G269" s="2"/>
      <c r="I269" s="2"/>
      <c r="J269" s="2"/>
      <c r="L269" s="2"/>
      <c r="M269" s="2"/>
      <c r="N269" s="1"/>
      <c r="P269" s="1"/>
      <c r="Q269" s="9"/>
      <c r="R269" s="1"/>
      <c r="S269" s="2"/>
    </row>
    <row r="270" spans="2:19" ht="24" customHeight="1">
      <c r="B270" s="8"/>
      <c r="D270" s="2"/>
      <c r="G270" s="2"/>
      <c r="I270" s="2"/>
      <c r="J270" s="2"/>
      <c r="L270" s="2"/>
      <c r="M270" s="2"/>
      <c r="N270" s="1"/>
      <c r="P270" s="1"/>
      <c r="Q270" s="9"/>
      <c r="R270" s="1"/>
      <c r="S270" s="2"/>
    </row>
    <row r="271" spans="2:19" ht="24" customHeight="1">
      <c r="B271" s="8"/>
      <c r="D271" s="2"/>
      <c r="G271" s="2"/>
      <c r="I271" s="2"/>
      <c r="J271" s="2"/>
      <c r="L271" s="2"/>
      <c r="M271" s="2"/>
      <c r="N271" s="1"/>
      <c r="P271" s="1"/>
      <c r="Q271" s="9"/>
      <c r="R271" s="1"/>
      <c r="S271" s="2"/>
    </row>
    <row r="272" spans="2:19" ht="24" customHeight="1">
      <c r="B272" s="8"/>
      <c r="D272" s="2"/>
      <c r="G272" s="2"/>
      <c r="I272" s="2"/>
      <c r="J272" s="2"/>
      <c r="L272" s="2"/>
      <c r="M272" s="2"/>
      <c r="N272" s="1"/>
      <c r="P272" s="1"/>
      <c r="Q272" s="9"/>
      <c r="R272" s="1"/>
      <c r="S272" s="2"/>
    </row>
    <row r="273" spans="2:19" ht="24" customHeight="1">
      <c r="B273" s="8"/>
      <c r="D273" s="2"/>
      <c r="G273" s="2"/>
      <c r="I273" s="2"/>
      <c r="J273" s="2"/>
      <c r="L273" s="2"/>
      <c r="M273" s="2"/>
      <c r="N273" s="1"/>
      <c r="P273" s="1"/>
      <c r="Q273" s="9"/>
      <c r="R273" s="1"/>
      <c r="S273" s="2"/>
    </row>
    <row r="274" spans="2:19" ht="24" customHeight="1">
      <c r="B274" s="8"/>
      <c r="D274" s="2"/>
      <c r="G274" s="2"/>
      <c r="I274" s="2"/>
      <c r="J274" s="2"/>
      <c r="L274" s="2"/>
      <c r="M274" s="2"/>
      <c r="N274" s="1"/>
      <c r="P274" s="1"/>
      <c r="Q274" s="9"/>
      <c r="R274" s="1"/>
      <c r="S274" s="2"/>
    </row>
    <row r="275" spans="2:19" ht="24" customHeight="1">
      <c r="B275" s="8"/>
      <c r="D275" s="2"/>
      <c r="G275" s="2"/>
      <c r="I275" s="2"/>
      <c r="J275" s="2"/>
      <c r="L275" s="2"/>
      <c r="M275" s="2"/>
      <c r="N275" s="1"/>
      <c r="P275" s="1"/>
      <c r="Q275" s="9"/>
      <c r="R275" s="1"/>
      <c r="S275" s="2"/>
    </row>
    <row r="276" spans="2:19" ht="24" customHeight="1">
      <c r="B276" s="8"/>
      <c r="D276" s="2"/>
      <c r="G276" s="2"/>
      <c r="I276" s="2"/>
      <c r="J276" s="2"/>
      <c r="L276" s="2"/>
      <c r="M276" s="2"/>
      <c r="N276" s="1"/>
      <c r="P276" s="1"/>
      <c r="Q276" s="9"/>
      <c r="R276" s="1"/>
      <c r="S276" s="2"/>
    </row>
    <row r="277" spans="2:19" ht="24" customHeight="1">
      <c r="B277" s="8"/>
      <c r="D277" s="2"/>
      <c r="G277" s="2"/>
      <c r="I277" s="2"/>
      <c r="J277" s="2"/>
      <c r="L277" s="2"/>
      <c r="M277" s="2"/>
      <c r="N277" s="1"/>
      <c r="P277" s="1"/>
      <c r="Q277" s="9"/>
      <c r="R277" s="1"/>
      <c r="S277" s="2"/>
    </row>
    <row r="278" spans="2:19" ht="24" customHeight="1">
      <c r="B278" s="8"/>
      <c r="D278" s="2"/>
      <c r="G278" s="2"/>
      <c r="I278" s="2"/>
      <c r="J278" s="2"/>
      <c r="L278" s="2"/>
      <c r="M278" s="2"/>
      <c r="N278" s="1"/>
      <c r="P278" s="1"/>
      <c r="Q278" s="9"/>
      <c r="R278" s="1"/>
      <c r="S278" s="2"/>
    </row>
    <row r="279" spans="2:19" ht="24" customHeight="1">
      <c r="B279" s="8"/>
      <c r="D279" s="2"/>
      <c r="G279" s="2"/>
      <c r="I279" s="2"/>
      <c r="J279" s="2"/>
      <c r="L279" s="2"/>
      <c r="M279" s="2"/>
      <c r="N279" s="1"/>
      <c r="P279" s="1"/>
      <c r="Q279" s="9"/>
      <c r="R279" s="1"/>
      <c r="S279" s="2"/>
    </row>
    <row r="280" spans="2:19" ht="24" customHeight="1">
      <c r="B280" s="8"/>
      <c r="D280" s="2"/>
      <c r="G280" s="2"/>
      <c r="I280" s="2"/>
      <c r="J280" s="2"/>
      <c r="L280" s="2"/>
      <c r="M280" s="2"/>
      <c r="N280" s="1"/>
      <c r="P280" s="1"/>
      <c r="Q280" s="9"/>
      <c r="R280" s="1"/>
      <c r="S280" s="2"/>
    </row>
    <row r="281" spans="2:19" ht="24" customHeight="1">
      <c r="B281" s="8"/>
      <c r="D281" s="2"/>
      <c r="G281" s="2"/>
      <c r="I281" s="2"/>
      <c r="J281" s="2"/>
      <c r="L281" s="2"/>
      <c r="M281" s="2"/>
      <c r="N281" s="1"/>
      <c r="P281" s="1"/>
      <c r="Q281" s="9"/>
      <c r="R281" s="1"/>
      <c r="S281" s="2"/>
    </row>
    <row r="282" spans="2:19" ht="24" customHeight="1">
      <c r="B282" s="8"/>
      <c r="D282" s="2"/>
      <c r="G282" s="2"/>
      <c r="I282" s="2"/>
      <c r="J282" s="2"/>
      <c r="L282" s="2"/>
      <c r="M282" s="2"/>
      <c r="N282" s="1"/>
      <c r="P282" s="1"/>
      <c r="Q282" s="9"/>
      <c r="R282" s="1"/>
      <c r="S282" s="2"/>
    </row>
    <row r="283" spans="2:19" ht="24" customHeight="1">
      <c r="B283" s="8"/>
      <c r="D283" s="2"/>
      <c r="G283" s="2"/>
      <c r="I283" s="2"/>
      <c r="J283" s="2"/>
      <c r="L283" s="2"/>
      <c r="M283" s="2"/>
      <c r="N283" s="1"/>
      <c r="P283" s="1"/>
      <c r="Q283" s="9"/>
      <c r="R283" s="1"/>
      <c r="S283" s="2"/>
    </row>
    <row r="284" spans="2:19" ht="24" customHeight="1">
      <c r="B284" s="8"/>
      <c r="D284" s="2"/>
      <c r="G284" s="2"/>
      <c r="I284" s="2"/>
      <c r="J284" s="2"/>
      <c r="L284" s="2"/>
      <c r="M284" s="2"/>
      <c r="N284" s="1"/>
      <c r="P284" s="1"/>
      <c r="Q284" s="9"/>
      <c r="R284" s="1"/>
      <c r="S284" s="2"/>
    </row>
    <row r="285" spans="2:19" ht="24" customHeight="1">
      <c r="B285" s="8"/>
      <c r="D285" s="2"/>
      <c r="G285" s="2"/>
      <c r="I285" s="2"/>
      <c r="J285" s="2"/>
      <c r="L285" s="2"/>
      <c r="M285" s="2"/>
      <c r="N285" s="1"/>
      <c r="P285" s="1"/>
      <c r="Q285" s="9"/>
      <c r="R285" s="1"/>
      <c r="S285" s="2"/>
    </row>
    <row r="286" spans="2:19" ht="24" customHeight="1">
      <c r="B286" s="8"/>
      <c r="D286" s="2"/>
      <c r="G286" s="2"/>
      <c r="I286" s="2"/>
      <c r="J286" s="2"/>
      <c r="L286" s="2"/>
      <c r="M286" s="2"/>
      <c r="N286" s="1"/>
      <c r="P286" s="1"/>
      <c r="Q286" s="9"/>
      <c r="R286" s="1"/>
      <c r="S286" s="2"/>
    </row>
    <row r="287" spans="2:19" ht="24" customHeight="1">
      <c r="B287" s="8"/>
      <c r="D287" s="2"/>
      <c r="G287" s="2"/>
      <c r="I287" s="2"/>
      <c r="J287" s="2"/>
      <c r="L287" s="2"/>
      <c r="M287" s="2"/>
      <c r="N287" s="1"/>
      <c r="P287" s="1"/>
      <c r="Q287" s="9"/>
      <c r="R287" s="1"/>
      <c r="S287" s="2"/>
    </row>
    <row r="288" spans="2:19" ht="24" customHeight="1">
      <c r="B288" s="8"/>
      <c r="D288" s="2"/>
      <c r="G288" s="2"/>
      <c r="I288" s="2"/>
      <c r="J288" s="2"/>
      <c r="L288" s="2"/>
      <c r="M288" s="2"/>
      <c r="N288" s="1"/>
      <c r="P288" s="1"/>
      <c r="Q288" s="9"/>
      <c r="R288" s="1"/>
      <c r="S288" s="2"/>
    </row>
    <row r="289" spans="2:19" ht="24" customHeight="1">
      <c r="B289" s="8"/>
      <c r="D289" s="2"/>
      <c r="G289" s="2"/>
      <c r="I289" s="2"/>
      <c r="J289" s="2"/>
      <c r="L289" s="2"/>
      <c r="M289" s="2"/>
      <c r="N289" s="1"/>
      <c r="P289" s="1"/>
      <c r="Q289" s="9"/>
      <c r="R289" s="1"/>
      <c r="S289" s="2"/>
    </row>
    <row r="290" spans="2:19" ht="24" customHeight="1">
      <c r="B290" s="8"/>
      <c r="D290" s="2"/>
      <c r="G290" s="2"/>
      <c r="I290" s="2"/>
      <c r="J290" s="2"/>
      <c r="L290" s="2"/>
      <c r="M290" s="2"/>
      <c r="N290" s="1"/>
      <c r="P290" s="1"/>
      <c r="Q290" s="9"/>
      <c r="R290" s="1"/>
      <c r="S290" s="2"/>
    </row>
    <row r="291" spans="2:19" ht="24" customHeight="1">
      <c r="B291" s="8"/>
      <c r="D291" s="2"/>
      <c r="G291" s="2"/>
      <c r="I291" s="2"/>
      <c r="J291" s="2"/>
      <c r="L291" s="2"/>
      <c r="M291" s="2"/>
      <c r="N291" s="1"/>
      <c r="P291" s="1"/>
      <c r="Q291" s="9"/>
      <c r="R291" s="1"/>
      <c r="S291" s="2"/>
    </row>
    <row r="292" spans="2:19" ht="24" customHeight="1">
      <c r="B292" s="8"/>
      <c r="D292" s="2"/>
      <c r="G292" s="2"/>
      <c r="I292" s="2"/>
      <c r="J292" s="2"/>
      <c r="L292" s="2"/>
      <c r="M292" s="2"/>
      <c r="N292" s="1"/>
      <c r="P292" s="1"/>
      <c r="Q292" s="9"/>
      <c r="R292" s="1"/>
      <c r="S292" s="2"/>
    </row>
    <row r="293" spans="2:19" ht="24" customHeight="1">
      <c r="B293" s="8"/>
      <c r="D293" s="2"/>
      <c r="G293" s="2"/>
      <c r="I293" s="2"/>
      <c r="J293" s="2"/>
      <c r="L293" s="2"/>
      <c r="M293" s="2"/>
      <c r="N293" s="1"/>
      <c r="P293" s="1"/>
      <c r="Q293" s="9"/>
      <c r="R293" s="1"/>
      <c r="S293" s="2"/>
    </row>
    <row r="294" spans="2:19" ht="24" customHeight="1">
      <c r="B294" s="8"/>
      <c r="D294" s="2"/>
      <c r="G294" s="2"/>
      <c r="I294" s="2"/>
      <c r="J294" s="2"/>
      <c r="L294" s="2"/>
      <c r="M294" s="2"/>
      <c r="N294" s="1"/>
      <c r="P294" s="1"/>
      <c r="Q294" s="9"/>
      <c r="R294" s="1"/>
      <c r="S294" s="2"/>
    </row>
    <row r="295" spans="2:19" ht="24" customHeight="1">
      <c r="B295" s="8"/>
      <c r="D295" s="2"/>
      <c r="G295" s="2"/>
      <c r="I295" s="2"/>
      <c r="J295" s="2"/>
      <c r="L295" s="2"/>
      <c r="M295" s="2"/>
      <c r="N295" s="1"/>
      <c r="P295" s="1"/>
      <c r="Q295" s="9"/>
      <c r="R295" s="1"/>
      <c r="S295" s="2"/>
    </row>
    <row r="296" spans="2:19" ht="24" customHeight="1">
      <c r="B296" s="8"/>
      <c r="D296" s="2"/>
      <c r="G296" s="2"/>
      <c r="I296" s="2"/>
      <c r="J296" s="2"/>
      <c r="L296" s="2"/>
      <c r="M296" s="2"/>
      <c r="N296" s="1"/>
      <c r="P296" s="1"/>
      <c r="Q296" s="9"/>
      <c r="R296" s="1"/>
      <c r="S296" s="2"/>
    </row>
    <row r="297" spans="2:19" ht="24" customHeight="1">
      <c r="B297" s="8"/>
      <c r="D297" s="2"/>
      <c r="G297" s="2"/>
      <c r="I297" s="2"/>
      <c r="J297" s="2"/>
      <c r="L297" s="2"/>
      <c r="M297" s="2"/>
      <c r="N297" s="1"/>
      <c r="P297" s="1"/>
      <c r="Q297" s="9"/>
      <c r="R297" s="1"/>
      <c r="S297" s="2"/>
    </row>
    <row r="298" spans="2:19" ht="24" customHeight="1">
      <c r="B298" s="8"/>
      <c r="D298" s="2"/>
      <c r="G298" s="2"/>
      <c r="I298" s="2"/>
      <c r="J298" s="2"/>
      <c r="L298" s="2"/>
      <c r="M298" s="2"/>
      <c r="N298" s="1"/>
      <c r="P298" s="1"/>
      <c r="Q298" s="9"/>
      <c r="R298" s="1"/>
      <c r="S298" s="2"/>
    </row>
    <row r="299" spans="2:19" ht="24" customHeight="1">
      <c r="B299" s="8"/>
      <c r="D299" s="2"/>
      <c r="G299" s="2"/>
      <c r="I299" s="2"/>
      <c r="J299" s="2"/>
      <c r="L299" s="2"/>
      <c r="M299" s="2"/>
      <c r="N299" s="1"/>
      <c r="P299" s="1"/>
      <c r="Q299" s="9"/>
      <c r="R299" s="1"/>
      <c r="S299" s="2"/>
    </row>
    <row r="300" spans="2:19" ht="24" customHeight="1">
      <c r="B300" s="8"/>
      <c r="D300" s="2"/>
      <c r="G300" s="2"/>
      <c r="I300" s="2"/>
      <c r="J300" s="2"/>
      <c r="L300" s="2"/>
      <c r="M300" s="2"/>
      <c r="N300" s="1"/>
      <c r="P300" s="1"/>
      <c r="Q300" s="9"/>
      <c r="R300" s="1"/>
      <c r="S300" s="2"/>
    </row>
    <row r="301" spans="2:19" ht="24" customHeight="1">
      <c r="B301" s="8"/>
      <c r="D301" s="2"/>
      <c r="G301" s="2"/>
      <c r="I301" s="2"/>
      <c r="J301" s="2"/>
      <c r="L301" s="2"/>
      <c r="M301" s="2"/>
      <c r="N301" s="1"/>
      <c r="P301" s="1"/>
      <c r="Q301" s="9"/>
      <c r="R301" s="1"/>
      <c r="S301" s="2"/>
    </row>
    <row r="302" spans="2:19" ht="24" customHeight="1">
      <c r="B302" s="8"/>
      <c r="D302" s="2"/>
      <c r="G302" s="2"/>
      <c r="I302" s="2"/>
      <c r="J302" s="2"/>
      <c r="L302" s="2"/>
      <c r="M302" s="2"/>
      <c r="N302" s="1"/>
      <c r="P302" s="1"/>
      <c r="Q302" s="9"/>
      <c r="R302" s="1"/>
      <c r="S302" s="2"/>
    </row>
    <row r="303" spans="2:19" ht="24" customHeight="1">
      <c r="B303" s="8"/>
      <c r="D303" s="2"/>
      <c r="G303" s="2"/>
      <c r="I303" s="2"/>
      <c r="J303" s="2"/>
      <c r="L303" s="2"/>
      <c r="M303" s="2"/>
      <c r="N303" s="1"/>
      <c r="P303" s="1"/>
      <c r="Q303" s="9"/>
      <c r="R303" s="1"/>
      <c r="S303" s="2"/>
    </row>
    <row r="304" spans="2:19" ht="24" customHeight="1">
      <c r="B304" s="8"/>
      <c r="D304" s="2"/>
      <c r="G304" s="2"/>
      <c r="I304" s="2"/>
      <c r="J304" s="2"/>
      <c r="L304" s="2"/>
      <c r="M304" s="2"/>
      <c r="N304" s="1"/>
      <c r="P304" s="1"/>
      <c r="Q304" s="9"/>
      <c r="R304" s="1"/>
      <c r="S304" s="2"/>
    </row>
    <row r="305" spans="2:19" ht="24" customHeight="1">
      <c r="B305" s="8"/>
      <c r="D305" s="2"/>
      <c r="G305" s="2"/>
      <c r="I305" s="2"/>
      <c r="J305" s="2"/>
      <c r="L305" s="2"/>
      <c r="M305" s="2"/>
      <c r="N305" s="1"/>
      <c r="P305" s="1"/>
      <c r="Q305" s="9"/>
      <c r="R305" s="1"/>
      <c r="S305" s="2"/>
    </row>
    <row r="306" spans="2:19" ht="24" customHeight="1">
      <c r="B306" s="8"/>
      <c r="D306" s="2"/>
      <c r="G306" s="2"/>
      <c r="I306" s="2"/>
      <c r="J306" s="2"/>
      <c r="L306" s="2"/>
      <c r="M306" s="2"/>
      <c r="N306" s="1"/>
      <c r="P306" s="1"/>
      <c r="Q306" s="9"/>
      <c r="R306" s="1"/>
      <c r="S306" s="2"/>
    </row>
    <row r="307" spans="2:19" ht="24" customHeight="1">
      <c r="B307" s="8"/>
      <c r="D307" s="2"/>
      <c r="G307" s="2"/>
      <c r="I307" s="2"/>
      <c r="J307" s="2"/>
      <c r="L307" s="2"/>
      <c r="M307" s="2"/>
      <c r="N307" s="1"/>
      <c r="P307" s="1"/>
      <c r="Q307" s="9"/>
      <c r="R307" s="1"/>
      <c r="S307" s="2"/>
    </row>
    <row r="308" spans="2:19" ht="24" customHeight="1">
      <c r="B308" s="8"/>
      <c r="D308" s="2"/>
      <c r="G308" s="2"/>
      <c r="I308" s="2"/>
      <c r="J308" s="2"/>
      <c r="L308" s="2"/>
      <c r="M308" s="2"/>
      <c r="N308" s="1"/>
      <c r="P308" s="1"/>
      <c r="Q308" s="9"/>
      <c r="R308" s="1"/>
      <c r="S308" s="2"/>
    </row>
    <row r="309" spans="2:19" ht="24" customHeight="1">
      <c r="B309" s="8"/>
      <c r="D309" s="2"/>
      <c r="G309" s="2"/>
      <c r="I309" s="2"/>
      <c r="J309" s="2"/>
      <c r="L309" s="2"/>
      <c r="M309" s="2"/>
      <c r="N309" s="1"/>
      <c r="P309" s="1"/>
      <c r="Q309" s="9"/>
      <c r="R309" s="1"/>
      <c r="S309" s="2"/>
    </row>
    <row r="310" spans="2:19" ht="24" customHeight="1">
      <c r="B310" s="8"/>
      <c r="D310" s="2"/>
      <c r="G310" s="2"/>
      <c r="I310" s="2"/>
      <c r="J310" s="2"/>
      <c r="L310" s="2"/>
      <c r="M310" s="2"/>
      <c r="N310" s="1"/>
      <c r="P310" s="1"/>
      <c r="Q310" s="9"/>
      <c r="R310" s="1"/>
      <c r="S310" s="2"/>
    </row>
    <row r="311" spans="2:19" ht="24" customHeight="1">
      <c r="B311" s="8"/>
      <c r="D311" s="2"/>
      <c r="G311" s="2"/>
      <c r="I311" s="2"/>
      <c r="J311" s="2"/>
      <c r="L311" s="2"/>
      <c r="M311" s="2"/>
      <c r="N311" s="1"/>
      <c r="P311" s="1"/>
      <c r="Q311" s="9"/>
      <c r="R311" s="1"/>
      <c r="S311" s="2"/>
    </row>
    <row r="312" spans="2:19" ht="24" customHeight="1">
      <c r="B312" s="8"/>
      <c r="D312" s="2"/>
      <c r="G312" s="2"/>
      <c r="I312" s="2"/>
      <c r="J312" s="2"/>
      <c r="L312" s="2"/>
      <c r="M312" s="2"/>
      <c r="N312" s="1"/>
      <c r="P312" s="1"/>
      <c r="Q312" s="9"/>
      <c r="R312" s="1"/>
      <c r="S312" s="2"/>
    </row>
    <row r="313" spans="2:19" ht="24" customHeight="1">
      <c r="B313" s="8"/>
      <c r="D313" s="2"/>
      <c r="G313" s="2"/>
      <c r="I313" s="2"/>
      <c r="J313" s="2"/>
      <c r="L313" s="2"/>
      <c r="M313" s="2"/>
      <c r="N313" s="1"/>
      <c r="P313" s="1"/>
      <c r="Q313" s="9"/>
      <c r="R313" s="1"/>
      <c r="S313" s="2"/>
    </row>
    <row r="314" spans="2:19" ht="24" customHeight="1">
      <c r="B314" s="8"/>
      <c r="D314" s="2"/>
      <c r="G314" s="2"/>
      <c r="I314" s="2"/>
      <c r="J314" s="2"/>
      <c r="L314" s="2"/>
      <c r="M314" s="2"/>
      <c r="N314" s="1"/>
      <c r="P314" s="1"/>
      <c r="Q314" s="9"/>
      <c r="R314" s="1"/>
      <c r="S314" s="2"/>
    </row>
    <row r="315" spans="2:19" ht="24" customHeight="1">
      <c r="B315" s="8"/>
      <c r="D315" s="2"/>
      <c r="G315" s="2"/>
      <c r="I315" s="2"/>
      <c r="J315" s="2"/>
      <c r="L315" s="2"/>
      <c r="M315" s="2"/>
      <c r="N315" s="1"/>
      <c r="P315" s="1"/>
      <c r="Q315" s="9"/>
      <c r="R315" s="1"/>
      <c r="S315" s="2"/>
    </row>
    <row r="316" spans="2:19" ht="24" customHeight="1">
      <c r="B316" s="8"/>
      <c r="D316" s="2"/>
      <c r="G316" s="2"/>
      <c r="I316" s="2"/>
      <c r="J316" s="2"/>
      <c r="L316" s="2"/>
      <c r="M316" s="2"/>
      <c r="N316" s="1"/>
      <c r="P316" s="1"/>
      <c r="Q316" s="9"/>
      <c r="R316" s="1"/>
      <c r="S316" s="2"/>
    </row>
    <row r="317" spans="2:19" ht="24" customHeight="1">
      <c r="B317" s="8"/>
      <c r="D317" s="2"/>
      <c r="G317" s="2"/>
      <c r="I317" s="2"/>
      <c r="J317" s="2"/>
      <c r="L317" s="2"/>
      <c r="M317" s="2"/>
      <c r="N317" s="1"/>
      <c r="P317" s="1"/>
      <c r="Q317" s="9"/>
      <c r="R317" s="1"/>
      <c r="S317" s="2"/>
    </row>
    <row r="318" spans="2:19" ht="24" customHeight="1">
      <c r="B318" s="8"/>
      <c r="D318" s="2"/>
      <c r="G318" s="2"/>
      <c r="I318" s="2"/>
      <c r="J318" s="2"/>
      <c r="L318" s="2"/>
      <c r="M318" s="2"/>
      <c r="N318" s="1"/>
      <c r="P318" s="1"/>
      <c r="Q318" s="9"/>
      <c r="R318" s="1"/>
      <c r="S318" s="2"/>
    </row>
    <row r="319" spans="2:19" ht="24" customHeight="1">
      <c r="B319" s="8"/>
      <c r="D319" s="2"/>
      <c r="G319" s="2"/>
      <c r="I319" s="2"/>
      <c r="J319" s="2"/>
      <c r="L319" s="2"/>
      <c r="M319" s="2"/>
      <c r="N319" s="1"/>
      <c r="P319" s="1"/>
      <c r="Q319" s="9"/>
      <c r="R319" s="1"/>
      <c r="S319" s="2"/>
    </row>
    <row r="320" spans="2:19" ht="24" customHeight="1">
      <c r="B320" s="8"/>
      <c r="D320" s="2"/>
      <c r="G320" s="2"/>
      <c r="I320" s="2"/>
      <c r="J320" s="2"/>
      <c r="L320" s="2"/>
      <c r="M320" s="2"/>
      <c r="N320" s="1"/>
      <c r="P320" s="1"/>
      <c r="Q320" s="9"/>
      <c r="R320" s="1"/>
      <c r="S320" s="2"/>
    </row>
    <row r="321" spans="2:19" ht="24" customHeight="1">
      <c r="B321" s="8"/>
      <c r="D321" s="2"/>
      <c r="G321" s="2"/>
      <c r="I321" s="2"/>
      <c r="J321" s="2"/>
      <c r="L321" s="2"/>
      <c r="M321" s="2"/>
      <c r="N321" s="1"/>
      <c r="P321" s="1"/>
      <c r="Q321" s="9"/>
      <c r="R321" s="1"/>
      <c r="S321" s="2"/>
    </row>
    <row r="322" spans="2:19" ht="24" customHeight="1">
      <c r="B322" s="8"/>
      <c r="D322" s="2"/>
      <c r="G322" s="2"/>
      <c r="I322" s="2"/>
      <c r="J322" s="2"/>
      <c r="L322" s="2"/>
      <c r="M322" s="2"/>
      <c r="N322" s="1"/>
      <c r="P322" s="1"/>
      <c r="Q322" s="9"/>
      <c r="R322" s="1"/>
      <c r="S322" s="2"/>
    </row>
    <row r="323" spans="2:19" ht="24" customHeight="1">
      <c r="B323" s="8"/>
      <c r="D323" s="2"/>
      <c r="G323" s="2"/>
      <c r="I323" s="2"/>
      <c r="J323" s="2"/>
      <c r="L323" s="2"/>
      <c r="M323" s="2"/>
      <c r="N323" s="1"/>
      <c r="P323" s="1"/>
      <c r="Q323" s="9"/>
      <c r="R323" s="1"/>
      <c r="S323" s="2"/>
    </row>
    <row r="324" spans="2:19" ht="24" customHeight="1">
      <c r="B324" s="8"/>
      <c r="D324" s="2"/>
      <c r="G324" s="2"/>
      <c r="I324" s="2"/>
      <c r="J324" s="2"/>
      <c r="L324" s="2"/>
      <c r="M324" s="2"/>
      <c r="N324" s="1"/>
      <c r="P324" s="1"/>
      <c r="Q324" s="9"/>
      <c r="R324" s="1"/>
      <c r="S324" s="2"/>
    </row>
    <row r="325" spans="2:19" ht="24" customHeight="1">
      <c r="B325" s="8"/>
      <c r="D325" s="2"/>
      <c r="G325" s="2"/>
      <c r="I325" s="2"/>
      <c r="J325" s="2"/>
      <c r="L325" s="2"/>
      <c r="M325" s="2"/>
      <c r="N325" s="1"/>
      <c r="P325" s="1"/>
      <c r="Q325" s="9"/>
      <c r="R325" s="1"/>
      <c r="S325" s="2"/>
    </row>
    <row r="326" spans="2:19" ht="24" customHeight="1">
      <c r="B326" s="8"/>
      <c r="D326" s="2"/>
      <c r="G326" s="2"/>
      <c r="I326" s="2"/>
      <c r="J326" s="2"/>
      <c r="L326" s="2"/>
      <c r="M326" s="2"/>
      <c r="N326" s="1"/>
      <c r="P326" s="1"/>
      <c r="Q326" s="9"/>
      <c r="R326" s="1"/>
      <c r="S326" s="2"/>
    </row>
    <row r="327" spans="2:19" ht="24" customHeight="1">
      <c r="B327" s="8"/>
      <c r="D327" s="2"/>
      <c r="G327" s="2"/>
      <c r="I327" s="2"/>
      <c r="J327" s="2"/>
      <c r="L327" s="2"/>
      <c r="M327" s="2"/>
      <c r="N327" s="1"/>
      <c r="P327" s="1"/>
      <c r="Q327" s="9"/>
      <c r="R327" s="1"/>
      <c r="S327" s="2"/>
    </row>
    <row r="328" spans="2:19" ht="24" customHeight="1">
      <c r="B328" s="8"/>
      <c r="D328" s="2"/>
      <c r="G328" s="2"/>
      <c r="I328" s="2"/>
      <c r="J328" s="2"/>
      <c r="L328" s="2"/>
      <c r="M328" s="2"/>
      <c r="N328" s="1"/>
      <c r="P328" s="1"/>
      <c r="Q328" s="9"/>
      <c r="R328" s="1"/>
      <c r="S328" s="2"/>
    </row>
    <row r="329" spans="2:19" ht="24" customHeight="1">
      <c r="B329" s="8"/>
      <c r="D329" s="2"/>
      <c r="G329" s="2"/>
      <c r="I329" s="2"/>
      <c r="J329" s="2"/>
      <c r="L329" s="2"/>
      <c r="M329" s="2"/>
      <c r="N329" s="1"/>
      <c r="P329" s="1"/>
      <c r="Q329" s="9"/>
      <c r="R329" s="1"/>
      <c r="S329" s="2"/>
    </row>
    <row r="330" spans="2:19" ht="24" customHeight="1">
      <c r="B330" s="8"/>
      <c r="D330" s="2"/>
      <c r="G330" s="2"/>
      <c r="I330" s="2"/>
      <c r="J330" s="2"/>
      <c r="L330" s="2"/>
      <c r="M330" s="2"/>
      <c r="N330" s="1"/>
      <c r="P330" s="1"/>
      <c r="Q330" s="9"/>
      <c r="R330" s="1"/>
      <c r="S330" s="2"/>
    </row>
    <row r="331" spans="2:19" ht="24" customHeight="1">
      <c r="B331" s="8"/>
      <c r="D331" s="2"/>
      <c r="G331" s="2"/>
      <c r="I331" s="2"/>
      <c r="J331" s="2"/>
      <c r="L331" s="2"/>
      <c r="M331" s="2"/>
      <c r="N331" s="1"/>
      <c r="P331" s="1"/>
      <c r="Q331" s="9"/>
      <c r="R331" s="1"/>
      <c r="S331" s="2"/>
    </row>
    <row r="332" spans="2:19" ht="24" customHeight="1">
      <c r="B332" s="8"/>
      <c r="D332" s="2"/>
      <c r="G332" s="2"/>
      <c r="I332" s="2"/>
      <c r="J332" s="2"/>
      <c r="L332" s="2"/>
      <c r="M332" s="2"/>
      <c r="N332" s="1"/>
      <c r="P332" s="1"/>
      <c r="Q332" s="9"/>
      <c r="R332" s="1"/>
      <c r="S332" s="2"/>
    </row>
    <row r="333" spans="2:19" ht="24" customHeight="1">
      <c r="B333" s="8"/>
      <c r="D333" s="2"/>
      <c r="G333" s="2"/>
      <c r="I333" s="2"/>
      <c r="J333" s="2"/>
      <c r="L333" s="2"/>
      <c r="M333" s="2"/>
      <c r="N333" s="1"/>
      <c r="P333" s="1"/>
      <c r="Q333" s="9"/>
      <c r="R333" s="1"/>
      <c r="S333" s="2"/>
    </row>
    <row r="334" spans="2:19" ht="24" customHeight="1">
      <c r="B334" s="8"/>
      <c r="D334" s="2"/>
      <c r="G334" s="2"/>
      <c r="I334" s="2"/>
      <c r="J334" s="2"/>
      <c r="L334" s="2"/>
      <c r="M334" s="2"/>
      <c r="N334" s="1"/>
      <c r="P334" s="1"/>
      <c r="Q334" s="9"/>
      <c r="R334" s="1"/>
      <c r="S334" s="2"/>
    </row>
    <row r="335" spans="2:19" ht="24" customHeight="1">
      <c r="B335" s="8"/>
      <c r="D335" s="2"/>
      <c r="G335" s="2"/>
      <c r="I335" s="2"/>
      <c r="J335" s="2"/>
      <c r="L335" s="2"/>
      <c r="M335" s="2"/>
      <c r="N335" s="1"/>
      <c r="P335" s="1"/>
      <c r="Q335" s="9"/>
      <c r="R335" s="1"/>
      <c r="S335" s="2"/>
    </row>
    <row r="336" spans="2:19" ht="24" customHeight="1">
      <c r="B336" s="8"/>
      <c r="D336" s="2"/>
      <c r="G336" s="2"/>
      <c r="I336" s="2"/>
      <c r="J336" s="2"/>
      <c r="L336" s="2"/>
      <c r="M336" s="2"/>
      <c r="N336" s="1"/>
      <c r="P336" s="1"/>
      <c r="Q336" s="9"/>
      <c r="R336" s="1"/>
      <c r="S336" s="2"/>
    </row>
    <row r="337" spans="2:19" ht="24" customHeight="1">
      <c r="B337" s="8"/>
      <c r="D337" s="2"/>
      <c r="G337" s="2"/>
      <c r="I337" s="2"/>
      <c r="J337" s="2"/>
      <c r="L337" s="2"/>
      <c r="M337" s="2"/>
      <c r="N337" s="1"/>
      <c r="P337" s="1"/>
      <c r="Q337" s="9"/>
      <c r="R337" s="1"/>
      <c r="S337" s="2"/>
    </row>
    <row r="338" spans="2:19" ht="24" customHeight="1">
      <c r="B338" s="8"/>
      <c r="D338" s="2"/>
      <c r="G338" s="2"/>
      <c r="I338" s="2"/>
      <c r="J338" s="2"/>
      <c r="L338" s="2"/>
      <c r="M338" s="2"/>
      <c r="N338" s="1"/>
      <c r="P338" s="1"/>
      <c r="Q338" s="9"/>
      <c r="R338" s="1"/>
      <c r="S338" s="2"/>
    </row>
    <row r="339" spans="2:19" ht="24" customHeight="1">
      <c r="B339" s="8"/>
      <c r="D339" s="2"/>
      <c r="G339" s="2"/>
      <c r="I339" s="2"/>
      <c r="J339" s="2"/>
      <c r="L339" s="2"/>
      <c r="M339" s="2"/>
      <c r="N339" s="1"/>
      <c r="P339" s="1"/>
      <c r="Q339" s="9"/>
      <c r="R339" s="1"/>
      <c r="S339" s="2"/>
    </row>
    <row r="340" spans="2:19" ht="24" customHeight="1">
      <c r="B340" s="8"/>
      <c r="D340" s="2"/>
      <c r="G340" s="2"/>
      <c r="I340" s="2"/>
      <c r="J340" s="2"/>
      <c r="L340" s="2"/>
      <c r="M340" s="2"/>
      <c r="N340" s="1"/>
      <c r="P340" s="1"/>
      <c r="Q340" s="9"/>
      <c r="R340" s="1"/>
      <c r="S340" s="2"/>
    </row>
    <row r="341" spans="2:19" ht="24" customHeight="1">
      <c r="B341" s="8"/>
      <c r="D341" s="2"/>
      <c r="G341" s="2"/>
      <c r="I341" s="2"/>
      <c r="J341" s="2"/>
      <c r="L341" s="2"/>
      <c r="M341" s="2"/>
      <c r="N341" s="1"/>
      <c r="P341" s="1"/>
      <c r="Q341" s="9"/>
      <c r="R341" s="1"/>
      <c r="S341" s="2"/>
    </row>
    <row r="342" spans="2:19" ht="24" customHeight="1">
      <c r="B342" s="8"/>
      <c r="D342" s="2"/>
      <c r="G342" s="2"/>
      <c r="I342" s="2"/>
      <c r="J342" s="2"/>
      <c r="L342" s="2"/>
      <c r="M342" s="2"/>
      <c r="N342" s="1"/>
      <c r="P342" s="1"/>
      <c r="Q342" s="9"/>
      <c r="R342" s="1"/>
      <c r="S342" s="2"/>
    </row>
    <row r="343" spans="2:19" ht="24" customHeight="1">
      <c r="B343" s="8"/>
      <c r="D343" s="2"/>
      <c r="G343" s="2"/>
      <c r="I343" s="2"/>
      <c r="J343" s="2"/>
      <c r="L343" s="2"/>
      <c r="M343" s="2"/>
      <c r="N343" s="1"/>
      <c r="P343" s="1"/>
      <c r="Q343" s="9"/>
      <c r="R343" s="1"/>
      <c r="S343" s="2"/>
    </row>
    <row r="344" spans="2:19" ht="24" customHeight="1">
      <c r="B344" s="8"/>
      <c r="D344" s="2"/>
      <c r="G344" s="2"/>
      <c r="I344" s="2"/>
      <c r="J344" s="2"/>
      <c r="L344" s="2"/>
      <c r="M344" s="2"/>
      <c r="N344" s="1"/>
      <c r="P344" s="1"/>
      <c r="Q344" s="9"/>
      <c r="R344" s="1"/>
      <c r="S344" s="2"/>
    </row>
    <row r="345" spans="2:19" ht="24" customHeight="1">
      <c r="B345" s="8"/>
      <c r="D345" s="2"/>
      <c r="G345" s="2"/>
      <c r="I345" s="2"/>
      <c r="J345" s="2"/>
      <c r="L345" s="2"/>
      <c r="M345" s="2"/>
      <c r="N345" s="1"/>
      <c r="P345" s="1"/>
      <c r="Q345" s="9"/>
      <c r="R345" s="1"/>
      <c r="S345" s="2"/>
    </row>
    <row r="346" spans="2:19" ht="24" customHeight="1">
      <c r="B346" s="8"/>
      <c r="D346" s="2"/>
      <c r="G346" s="2"/>
      <c r="I346" s="2"/>
      <c r="J346" s="2"/>
      <c r="L346" s="2"/>
      <c r="M346" s="2"/>
      <c r="N346" s="1"/>
      <c r="P346" s="1"/>
      <c r="Q346" s="9"/>
      <c r="R346" s="1"/>
      <c r="S346" s="2"/>
    </row>
    <row r="347" spans="2:19" ht="24" customHeight="1">
      <c r="B347" s="8"/>
      <c r="D347" s="2"/>
      <c r="G347" s="2"/>
      <c r="I347" s="2"/>
      <c r="J347" s="2"/>
      <c r="L347" s="2"/>
      <c r="M347" s="2"/>
      <c r="N347" s="1"/>
      <c r="P347" s="1"/>
      <c r="Q347" s="9"/>
      <c r="R347" s="1"/>
      <c r="S347" s="2"/>
    </row>
    <row r="348" spans="2:19" ht="24" customHeight="1">
      <c r="B348" s="8"/>
      <c r="D348" s="2"/>
      <c r="G348" s="2"/>
      <c r="I348" s="2"/>
      <c r="J348" s="2"/>
      <c r="L348" s="2"/>
      <c r="M348" s="2"/>
      <c r="N348" s="1"/>
      <c r="P348" s="1"/>
      <c r="Q348" s="9"/>
      <c r="R348" s="1"/>
      <c r="S348" s="2"/>
    </row>
    <row r="349" spans="2:19" ht="24" customHeight="1">
      <c r="B349" s="8"/>
      <c r="D349" s="2"/>
      <c r="G349" s="2"/>
      <c r="I349" s="2"/>
      <c r="J349" s="2"/>
      <c r="L349" s="2"/>
      <c r="M349" s="2"/>
      <c r="N349" s="1"/>
      <c r="P349" s="1"/>
      <c r="Q349" s="9"/>
      <c r="R349" s="1"/>
      <c r="S349" s="2"/>
    </row>
    <row r="350" spans="2:19" ht="24" customHeight="1">
      <c r="B350" s="8"/>
      <c r="D350" s="2"/>
      <c r="G350" s="2"/>
      <c r="I350" s="2"/>
      <c r="J350" s="2"/>
      <c r="L350" s="2"/>
      <c r="M350" s="2"/>
      <c r="N350" s="1"/>
      <c r="P350" s="1"/>
      <c r="Q350" s="9"/>
      <c r="R350" s="1"/>
      <c r="S350" s="2"/>
    </row>
    <row r="351" spans="2:19" ht="24" customHeight="1">
      <c r="B351" s="8"/>
      <c r="D351" s="2"/>
      <c r="G351" s="2"/>
      <c r="I351" s="2"/>
      <c r="J351" s="2"/>
      <c r="L351" s="2"/>
      <c r="M351" s="2"/>
      <c r="N351" s="1"/>
      <c r="P351" s="1"/>
      <c r="Q351" s="9"/>
      <c r="R351" s="1"/>
      <c r="S351" s="2"/>
    </row>
    <row r="352" spans="2:19" ht="24" customHeight="1">
      <c r="B352" s="8"/>
      <c r="D352" s="2"/>
      <c r="G352" s="2"/>
      <c r="I352" s="2"/>
      <c r="J352" s="2"/>
      <c r="L352" s="2"/>
      <c r="M352" s="2"/>
      <c r="N352" s="1"/>
      <c r="P352" s="1"/>
      <c r="Q352" s="9"/>
      <c r="R352" s="1"/>
      <c r="S352" s="2"/>
    </row>
    <row r="353" spans="2:19" ht="24" customHeight="1">
      <c r="B353" s="8"/>
      <c r="D353" s="2"/>
      <c r="G353" s="2"/>
      <c r="I353" s="2"/>
      <c r="J353" s="2"/>
      <c r="L353" s="2"/>
      <c r="M353" s="2"/>
      <c r="N353" s="1"/>
      <c r="P353" s="1"/>
      <c r="Q353" s="9"/>
      <c r="R353" s="1"/>
      <c r="S353" s="2"/>
    </row>
    <row r="354" spans="2:19" ht="24" customHeight="1">
      <c r="B354" s="8"/>
      <c r="D354" s="2"/>
      <c r="G354" s="2"/>
      <c r="I354" s="2"/>
      <c r="J354" s="2"/>
      <c r="L354" s="2"/>
      <c r="M354" s="2"/>
      <c r="N354" s="1"/>
      <c r="P354" s="1"/>
      <c r="Q354" s="9"/>
      <c r="R354" s="1"/>
      <c r="S354" s="2"/>
    </row>
    <row r="355" spans="2:19" ht="24" customHeight="1">
      <c r="B355" s="8"/>
      <c r="D355" s="2"/>
      <c r="G355" s="2"/>
      <c r="I355" s="2"/>
      <c r="J355" s="2"/>
      <c r="L355" s="2"/>
      <c r="M355" s="2"/>
      <c r="N355" s="1"/>
      <c r="P355" s="1"/>
      <c r="Q355" s="9"/>
      <c r="R355" s="1"/>
      <c r="S355" s="2"/>
    </row>
    <row r="356" spans="2:19" ht="24" customHeight="1">
      <c r="B356" s="8"/>
      <c r="D356" s="2"/>
      <c r="G356" s="2"/>
      <c r="I356" s="2"/>
      <c r="J356" s="2"/>
      <c r="L356" s="2"/>
      <c r="M356" s="2"/>
      <c r="N356" s="1"/>
      <c r="P356" s="1"/>
      <c r="Q356" s="9"/>
      <c r="R356" s="1"/>
      <c r="S356" s="2"/>
    </row>
    <row r="357" spans="2:19" ht="24" customHeight="1">
      <c r="B357" s="8"/>
      <c r="D357" s="2"/>
      <c r="G357" s="2"/>
      <c r="I357" s="2"/>
      <c r="J357" s="2"/>
      <c r="L357" s="2"/>
      <c r="M357" s="2"/>
      <c r="N357" s="1"/>
      <c r="P357" s="1"/>
      <c r="Q357" s="9"/>
      <c r="R357" s="1"/>
      <c r="S357" s="2"/>
    </row>
    <row r="358" spans="2:19" ht="24" customHeight="1">
      <c r="B358" s="8"/>
      <c r="D358" s="2"/>
      <c r="G358" s="2"/>
      <c r="I358" s="2"/>
      <c r="J358" s="2"/>
      <c r="L358" s="2"/>
      <c r="M358" s="2"/>
      <c r="N358" s="1"/>
      <c r="P358" s="1"/>
      <c r="Q358" s="9"/>
      <c r="R358" s="1"/>
      <c r="S358" s="2"/>
    </row>
    <row r="359" spans="2:19" ht="24" customHeight="1">
      <c r="B359" s="8"/>
      <c r="D359" s="2"/>
      <c r="G359" s="2"/>
      <c r="I359" s="2"/>
      <c r="J359" s="2"/>
      <c r="L359" s="2"/>
      <c r="M359" s="2"/>
      <c r="N359" s="1"/>
      <c r="P359" s="1"/>
      <c r="Q359" s="9"/>
      <c r="R359" s="1"/>
      <c r="S359" s="2"/>
    </row>
    <row r="360" spans="2:19" ht="24" customHeight="1">
      <c r="B360" s="8"/>
      <c r="D360" s="2"/>
      <c r="G360" s="2"/>
      <c r="I360" s="2"/>
      <c r="J360" s="2"/>
      <c r="L360" s="2"/>
      <c r="M360" s="2"/>
      <c r="N360" s="1"/>
      <c r="P360" s="1"/>
      <c r="Q360" s="9"/>
      <c r="R360" s="1"/>
      <c r="S360" s="2"/>
    </row>
    <row r="361" spans="2:19" ht="24" customHeight="1">
      <c r="B361" s="8"/>
      <c r="D361" s="2"/>
      <c r="G361" s="2"/>
      <c r="I361" s="2"/>
      <c r="J361" s="2"/>
      <c r="L361" s="2"/>
      <c r="M361" s="2"/>
      <c r="N361" s="1"/>
      <c r="P361" s="1"/>
      <c r="Q361" s="9"/>
      <c r="R361" s="1"/>
      <c r="S361" s="2"/>
    </row>
    <row r="362" spans="2:19" ht="24" customHeight="1">
      <c r="B362" s="8"/>
      <c r="D362" s="2"/>
      <c r="G362" s="2"/>
      <c r="I362" s="2"/>
      <c r="J362" s="2"/>
      <c r="L362" s="2"/>
      <c r="M362" s="2"/>
      <c r="N362" s="1"/>
      <c r="P362" s="1"/>
      <c r="Q362" s="9"/>
      <c r="R362" s="1"/>
      <c r="S362" s="2"/>
    </row>
    <row r="363" spans="2:19" ht="24" customHeight="1">
      <c r="B363" s="8"/>
      <c r="D363" s="2"/>
      <c r="G363" s="2"/>
      <c r="I363" s="2"/>
      <c r="J363" s="2"/>
      <c r="L363" s="2"/>
      <c r="M363" s="2"/>
      <c r="N363" s="1"/>
      <c r="P363" s="1"/>
      <c r="Q363" s="9"/>
      <c r="R363" s="1"/>
      <c r="S363" s="2"/>
    </row>
    <row r="364" spans="2:19" ht="24" customHeight="1">
      <c r="B364" s="8"/>
      <c r="D364" s="2"/>
      <c r="G364" s="2"/>
      <c r="I364" s="2"/>
      <c r="J364" s="2"/>
      <c r="L364" s="2"/>
      <c r="M364" s="2"/>
      <c r="N364" s="1"/>
      <c r="P364" s="1"/>
      <c r="Q364" s="9"/>
      <c r="R364" s="1"/>
      <c r="S364" s="2"/>
    </row>
    <row r="365" spans="2:19" ht="24" customHeight="1">
      <c r="B365" s="8"/>
      <c r="D365" s="2"/>
      <c r="G365" s="2"/>
      <c r="I365" s="2"/>
      <c r="J365" s="2"/>
      <c r="L365" s="2"/>
      <c r="M365" s="2"/>
      <c r="N365" s="1"/>
      <c r="P365" s="1"/>
      <c r="Q365" s="9"/>
      <c r="R365" s="1"/>
      <c r="S365" s="2"/>
    </row>
    <row r="366" spans="2:19" ht="24" customHeight="1">
      <c r="B366" s="8"/>
      <c r="D366" s="2"/>
      <c r="G366" s="2"/>
      <c r="I366" s="2"/>
      <c r="J366" s="2"/>
      <c r="L366" s="2"/>
      <c r="M366" s="2"/>
      <c r="N366" s="1"/>
      <c r="P366" s="1"/>
      <c r="Q366" s="9"/>
      <c r="R366" s="1"/>
      <c r="S366" s="2"/>
    </row>
    <row r="367" spans="2:19" ht="24" customHeight="1">
      <c r="B367" s="8"/>
      <c r="D367" s="2"/>
      <c r="G367" s="2"/>
      <c r="I367" s="2"/>
      <c r="J367" s="2"/>
      <c r="L367" s="2"/>
      <c r="M367" s="2"/>
      <c r="N367" s="1"/>
      <c r="P367" s="1"/>
      <c r="Q367" s="9"/>
      <c r="R367" s="1"/>
      <c r="S367" s="2"/>
    </row>
    <row r="368" spans="2:19" ht="24" customHeight="1">
      <c r="B368" s="8"/>
      <c r="D368" s="2"/>
      <c r="G368" s="2"/>
      <c r="I368" s="2"/>
      <c r="J368" s="2"/>
      <c r="L368" s="2"/>
      <c r="M368" s="2"/>
      <c r="N368" s="1"/>
      <c r="P368" s="1"/>
      <c r="Q368" s="9"/>
      <c r="R368" s="1"/>
      <c r="S368" s="2"/>
    </row>
    <row r="369" spans="2:19" ht="24" customHeight="1">
      <c r="B369" s="8"/>
      <c r="D369" s="2"/>
      <c r="G369" s="2"/>
      <c r="I369" s="2"/>
      <c r="J369" s="2"/>
      <c r="L369" s="2"/>
      <c r="M369" s="2"/>
      <c r="N369" s="1"/>
      <c r="P369" s="1"/>
      <c r="Q369" s="9"/>
      <c r="R369" s="1"/>
      <c r="S369" s="2"/>
    </row>
    <row r="370" spans="2:19" ht="24" customHeight="1">
      <c r="B370" s="8"/>
      <c r="D370" s="2"/>
      <c r="G370" s="2"/>
      <c r="I370" s="2"/>
      <c r="J370" s="2"/>
      <c r="L370" s="2"/>
      <c r="M370" s="2"/>
      <c r="N370" s="1"/>
      <c r="P370" s="1"/>
      <c r="Q370" s="9"/>
      <c r="R370" s="1"/>
      <c r="S370" s="2"/>
    </row>
    <row r="371" spans="2:19" ht="24" customHeight="1">
      <c r="B371" s="8"/>
      <c r="D371" s="2"/>
      <c r="G371" s="2"/>
      <c r="I371" s="2"/>
      <c r="J371" s="2"/>
      <c r="L371" s="2"/>
      <c r="M371" s="2"/>
      <c r="N371" s="1"/>
      <c r="P371" s="1"/>
      <c r="Q371" s="9"/>
      <c r="R371" s="1"/>
      <c r="S371" s="2"/>
    </row>
    <row r="372" spans="2:19" ht="24" customHeight="1">
      <c r="B372" s="8"/>
      <c r="D372" s="2"/>
      <c r="G372" s="2"/>
      <c r="I372" s="2"/>
      <c r="J372" s="2"/>
      <c r="L372" s="2"/>
      <c r="M372" s="2"/>
      <c r="N372" s="1"/>
      <c r="P372" s="1"/>
      <c r="Q372" s="9"/>
      <c r="R372" s="1"/>
      <c r="S372" s="2"/>
    </row>
    <row r="373" spans="2:19" ht="24" customHeight="1">
      <c r="B373" s="8"/>
      <c r="D373" s="2"/>
      <c r="G373" s="2"/>
      <c r="I373" s="2"/>
      <c r="J373" s="2"/>
      <c r="L373" s="2"/>
      <c r="M373" s="2"/>
      <c r="N373" s="1"/>
      <c r="P373" s="1"/>
      <c r="Q373" s="9"/>
      <c r="R373" s="1"/>
      <c r="S373" s="2"/>
    </row>
    <row r="374" spans="2:19" ht="24" customHeight="1">
      <c r="B374" s="8"/>
      <c r="D374" s="2"/>
      <c r="G374" s="2"/>
      <c r="I374" s="2"/>
      <c r="J374" s="2"/>
      <c r="L374" s="2"/>
      <c r="M374" s="2"/>
      <c r="N374" s="1"/>
      <c r="P374" s="1"/>
      <c r="Q374" s="9"/>
      <c r="R374" s="1"/>
      <c r="S374" s="2"/>
    </row>
    <row r="375" spans="2:19" ht="24" customHeight="1">
      <c r="B375" s="8"/>
      <c r="D375" s="2"/>
      <c r="G375" s="2"/>
      <c r="I375" s="2"/>
      <c r="J375" s="2"/>
      <c r="L375" s="2"/>
      <c r="M375" s="2"/>
      <c r="N375" s="1"/>
      <c r="P375" s="1"/>
      <c r="Q375" s="9"/>
      <c r="R375" s="1"/>
      <c r="S375" s="2"/>
    </row>
    <row r="376" spans="2:19" ht="24" customHeight="1">
      <c r="B376" s="8"/>
      <c r="D376" s="2"/>
      <c r="G376" s="2"/>
      <c r="I376" s="2"/>
      <c r="J376" s="2"/>
      <c r="L376" s="2"/>
      <c r="M376" s="2"/>
      <c r="N376" s="1"/>
      <c r="P376" s="1"/>
      <c r="Q376" s="9"/>
      <c r="R376" s="1"/>
      <c r="S376" s="2"/>
    </row>
    <row r="377" spans="2:19" ht="24" customHeight="1">
      <c r="B377" s="8"/>
      <c r="D377" s="2"/>
      <c r="G377" s="2"/>
      <c r="I377" s="2"/>
      <c r="J377" s="2"/>
      <c r="L377" s="2"/>
      <c r="M377" s="2"/>
      <c r="N377" s="1"/>
      <c r="P377" s="1"/>
      <c r="Q377" s="9"/>
      <c r="R377" s="1"/>
      <c r="S377" s="2"/>
    </row>
    <row r="378" spans="2:19" ht="24" customHeight="1">
      <c r="B378" s="8"/>
      <c r="D378" s="2"/>
      <c r="G378" s="2"/>
      <c r="I378" s="2"/>
      <c r="J378" s="2"/>
      <c r="L378" s="2"/>
      <c r="M378" s="2"/>
      <c r="N378" s="1"/>
      <c r="P378" s="1"/>
      <c r="Q378" s="9"/>
      <c r="R378" s="1"/>
      <c r="S378" s="2"/>
    </row>
    <row r="379" spans="2:19" ht="24" customHeight="1">
      <c r="B379" s="8"/>
      <c r="D379" s="2"/>
      <c r="G379" s="2"/>
      <c r="I379" s="2"/>
      <c r="J379" s="2"/>
      <c r="L379" s="2"/>
      <c r="M379" s="2"/>
      <c r="N379" s="1"/>
      <c r="P379" s="1"/>
      <c r="Q379" s="9"/>
      <c r="R379" s="1"/>
      <c r="S379" s="2"/>
    </row>
    <row r="380" spans="2:19" ht="24" customHeight="1">
      <c r="B380" s="8"/>
      <c r="D380" s="2"/>
      <c r="G380" s="2"/>
      <c r="I380" s="2"/>
      <c r="J380" s="2"/>
      <c r="L380" s="2"/>
      <c r="M380" s="2"/>
      <c r="N380" s="1"/>
      <c r="P380" s="1"/>
      <c r="Q380" s="9"/>
      <c r="R380" s="1"/>
      <c r="S380" s="2"/>
    </row>
    <row r="381" spans="2:19" ht="24" customHeight="1">
      <c r="B381" s="8"/>
      <c r="D381" s="2"/>
      <c r="G381" s="2"/>
      <c r="I381" s="2"/>
      <c r="J381" s="2"/>
      <c r="L381" s="2"/>
      <c r="M381" s="2"/>
      <c r="N381" s="1"/>
      <c r="P381" s="1"/>
      <c r="Q381" s="9"/>
      <c r="R381" s="1"/>
      <c r="S381" s="2"/>
    </row>
    <row r="382" spans="2:19" ht="24" customHeight="1">
      <c r="B382" s="8"/>
      <c r="D382" s="2"/>
      <c r="G382" s="2"/>
      <c r="I382" s="2"/>
      <c r="J382" s="2"/>
      <c r="L382" s="2"/>
      <c r="M382" s="2"/>
      <c r="N382" s="1"/>
      <c r="P382" s="1"/>
      <c r="Q382" s="9"/>
      <c r="R382" s="1"/>
      <c r="S382" s="2"/>
    </row>
    <row r="383" spans="2:19" ht="24" customHeight="1">
      <c r="B383" s="8"/>
      <c r="D383" s="2"/>
      <c r="G383" s="2"/>
      <c r="I383" s="2"/>
      <c r="J383" s="2"/>
      <c r="L383" s="2"/>
      <c r="M383" s="2"/>
      <c r="N383" s="1"/>
      <c r="P383" s="1"/>
      <c r="Q383" s="9"/>
      <c r="R383" s="1"/>
      <c r="S383" s="2"/>
    </row>
    <row r="384" spans="2:19" ht="24" customHeight="1">
      <c r="B384" s="8"/>
      <c r="D384" s="2"/>
      <c r="G384" s="2"/>
      <c r="I384" s="2"/>
      <c r="J384" s="2"/>
      <c r="L384" s="2"/>
      <c r="M384" s="2"/>
      <c r="N384" s="1"/>
      <c r="P384" s="1"/>
      <c r="Q384" s="9"/>
      <c r="R384" s="1"/>
      <c r="S384" s="2"/>
    </row>
    <row r="385" spans="2:19" ht="24" customHeight="1">
      <c r="B385" s="8"/>
      <c r="D385" s="2"/>
      <c r="G385" s="2"/>
      <c r="I385" s="2"/>
      <c r="J385" s="2"/>
      <c r="L385" s="2"/>
      <c r="M385" s="2"/>
      <c r="N385" s="1"/>
      <c r="P385" s="1"/>
      <c r="Q385" s="9"/>
      <c r="R385" s="1"/>
      <c r="S385" s="2"/>
    </row>
    <row r="386" spans="2:19" ht="24" customHeight="1">
      <c r="B386" s="8"/>
      <c r="D386" s="2"/>
      <c r="G386" s="2"/>
      <c r="I386" s="2"/>
      <c r="J386" s="2"/>
      <c r="L386" s="2"/>
      <c r="M386" s="2"/>
      <c r="N386" s="1"/>
      <c r="P386" s="1"/>
      <c r="Q386" s="9"/>
      <c r="R386" s="1"/>
      <c r="S386" s="2"/>
    </row>
    <row r="387" spans="2:19" ht="24" customHeight="1">
      <c r="B387" s="8"/>
      <c r="D387" s="2"/>
      <c r="G387" s="2"/>
      <c r="I387" s="2"/>
      <c r="J387" s="2"/>
      <c r="L387" s="2"/>
      <c r="M387" s="2"/>
      <c r="N387" s="1"/>
      <c r="P387" s="1"/>
      <c r="Q387" s="9"/>
      <c r="R387" s="1"/>
      <c r="S387" s="2"/>
    </row>
    <row r="388" spans="2:19" ht="24" customHeight="1">
      <c r="B388" s="8"/>
      <c r="D388" s="2"/>
      <c r="G388" s="2"/>
      <c r="I388" s="2"/>
      <c r="J388" s="2"/>
      <c r="L388" s="2"/>
      <c r="M388" s="2"/>
      <c r="N388" s="1"/>
      <c r="P388" s="1"/>
      <c r="Q388" s="9"/>
      <c r="R388" s="1"/>
      <c r="S388" s="2"/>
    </row>
    <row r="389" spans="2:19" ht="24" customHeight="1">
      <c r="B389" s="8"/>
      <c r="D389" s="2"/>
      <c r="G389" s="2"/>
      <c r="I389" s="2"/>
      <c r="J389" s="2"/>
      <c r="L389" s="2"/>
      <c r="M389" s="2"/>
      <c r="N389" s="1"/>
      <c r="P389" s="1"/>
      <c r="Q389" s="9"/>
      <c r="R389" s="1"/>
      <c r="S389" s="2"/>
    </row>
    <row r="390" spans="2:19" ht="24" customHeight="1">
      <c r="B390" s="8"/>
      <c r="D390" s="2"/>
      <c r="G390" s="2"/>
      <c r="I390" s="2"/>
      <c r="J390" s="2"/>
      <c r="L390" s="2"/>
      <c r="M390" s="2"/>
      <c r="N390" s="1"/>
      <c r="P390" s="1"/>
      <c r="Q390" s="9"/>
      <c r="R390" s="1"/>
      <c r="S390" s="2"/>
    </row>
    <row r="391" spans="2:19" ht="24" customHeight="1">
      <c r="B391" s="8"/>
      <c r="D391" s="2"/>
      <c r="G391" s="2"/>
      <c r="I391" s="2"/>
      <c r="J391" s="2"/>
      <c r="L391" s="2"/>
      <c r="M391" s="2"/>
      <c r="N391" s="1"/>
      <c r="P391" s="1"/>
      <c r="Q391" s="9"/>
      <c r="R391" s="1"/>
      <c r="S391" s="2"/>
    </row>
    <row r="392" spans="2:19" ht="24" customHeight="1">
      <c r="B392" s="8"/>
      <c r="D392" s="2"/>
      <c r="G392" s="2"/>
      <c r="I392" s="2"/>
      <c r="J392" s="2"/>
      <c r="L392" s="2"/>
      <c r="M392" s="2"/>
      <c r="N392" s="1"/>
      <c r="P392" s="1"/>
      <c r="Q392" s="9"/>
      <c r="R392" s="1"/>
      <c r="S392" s="2"/>
    </row>
    <row r="393" spans="2:19" ht="24" customHeight="1">
      <c r="B393" s="8"/>
      <c r="D393" s="2"/>
      <c r="G393" s="2"/>
      <c r="I393" s="2"/>
      <c r="J393" s="2"/>
      <c r="L393" s="2"/>
      <c r="M393" s="2"/>
      <c r="N393" s="1"/>
      <c r="P393" s="1"/>
      <c r="Q393" s="9"/>
      <c r="R393" s="1"/>
      <c r="S393" s="2"/>
    </row>
    <row r="394" spans="2:19" ht="24" customHeight="1">
      <c r="B394" s="8"/>
      <c r="D394" s="2"/>
      <c r="G394" s="2"/>
      <c r="I394" s="2"/>
      <c r="J394" s="2"/>
      <c r="L394" s="2"/>
      <c r="M394" s="2"/>
      <c r="N394" s="1"/>
      <c r="P394" s="1"/>
      <c r="Q394" s="9"/>
      <c r="R394" s="1"/>
      <c r="S394" s="2"/>
    </row>
    <row r="395" spans="2:19" ht="24" customHeight="1">
      <c r="B395" s="8"/>
      <c r="D395" s="2"/>
      <c r="G395" s="2"/>
      <c r="I395" s="2"/>
      <c r="J395" s="2"/>
      <c r="L395" s="2"/>
      <c r="M395" s="2"/>
      <c r="N395" s="1"/>
      <c r="P395" s="1"/>
      <c r="Q395" s="9"/>
      <c r="R395" s="1"/>
      <c r="S395" s="2"/>
    </row>
    <row r="396" spans="2:19" ht="24" customHeight="1">
      <c r="B396" s="8"/>
      <c r="D396" s="2"/>
      <c r="G396" s="2"/>
      <c r="I396" s="2"/>
      <c r="J396" s="2"/>
      <c r="L396" s="2"/>
      <c r="M396" s="2"/>
      <c r="N396" s="1"/>
      <c r="P396" s="1"/>
      <c r="Q396" s="9"/>
      <c r="R396" s="1"/>
      <c r="S396" s="2"/>
    </row>
    <row r="397" spans="2:19" ht="24" customHeight="1">
      <c r="B397" s="8"/>
      <c r="D397" s="2"/>
      <c r="G397" s="2"/>
      <c r="I397" s="2"/>
      <c r="J397" s="2"/>
      <c r="L397" s="2"/>
      <c r="M397" s="2"/>
      <c r="N397" s="1"/>
      <c r="P397" s="1"/>
      <c r="Q397" s="9"/>
      <c r="R397" s="1"/>
      <c r="S397" s="2"/>
    </row>
    <row r="398" spans="2:19" ht="24" customHeight="1">
      <c r="B398" s="8"/>
      <c r="D398" s="2"/>
      <c r="G398" s="2"/>
      <c r="I398" s="2"/>
      <c r="J398" s="2"/>
      <c r="L398" s="2"/>
      <c r="M398" s="2"/>
      <c r="N398" s="1"/>
      <c r="P398" s="1"/>
      <c r="Q398" s="9"/>
      <c r="R398" s="1"/>
      <c r="S398" s="2"/>
    </row>
    <row r="399" spans="2:19" ht="24" customHeight="1">
      <c r="B399" s="8"/>
      <c r="D399" s="2"/>
      <c r="G399" s="2"/>
      <c r="I399" s="2"/>
      <c r="J399" s="2"/>
      <c r="L399" s="2"/>
      <c r="M399" s="2"/>
      <c r="N399" s="1"/>
      <c r="P399" s="1"/>
      <c r="Q399" s="9"/>
      <c r="R399" s="1"/>
      <c r="S399" s="2"/>
    </row>
    <row r="400" spans="2:19" ht="24" customHeight="1">
      <c r="B400" s="8"/>
      <c r="D400" s="2"/>
      <c r="G400" s="2"/>
      <c r="I400" s="2"/>
      <c r="J400" s="2"/>
      <c r="L400" s="2"/>
      <c r="M400" s="2"/>
      <c r="N400" s="1"/>
      <c r="P400" s="1"/>
      <c r="Q400" s="9"/>
      <c r="R400" s="1"/>
      <c r="S400" s="2"/>
    </row>
    <row r="401" spans="2:19" ht="24" customHeight="1">
      <c r="B401" s="8"/>
      <c r="D401" s="2"/>
      <c r="G401" s="2"/>
      <c r="I401" s="2"/>
      <c r="J401" s="2"/>
      <c r="L401" s="2"/>
      <c r="M401" s="2"/>
      <c r="N401" s="1"/>
      <c r="P401" s="1"/>
      <c r="Q401" s="9"/>
      <c r="R401" s="1"/>
      <c r="S401" s="2"/>
    </row>
    <row r="402" spans="2:19" ht="24" customHeight="1">
      <c r="B402" s="8"/>
      <c r="D402" s="2"/>
      <c r="G402" s="2"/>
      <c r="I402" s="2"/>
      <c r="J402" s="2"/>
      <c r="L402" s="2"/>
      <c r="M402" s="2"/>
      <c r="N402" s="1"/>
      <c r="P402" s="1"/>
      <c r="Q402" s="9"/>
      <c r="R402" s="1"/>
      <c r="S402" s="2"/>
    </row>
    <row r="403" spans="2:19" ht="24" customHeight="1">
      <c r="B403" s="8"/>
      <c r="D403" s="2"/>
      <c r="G403" s="2"/>
      <c r="I403" s="2"/>
      <c r="J403" s="2"/>
      <c r="L403" s="2"/>
      <c r="M403" s="2"/>
      <c r="N403" s="1"/>
      <c r="P403" s="1"/>
      <c r="Q403" s="9"/>
      <c r="R403" s="1"/>
      <c r="S403" s="2"/>
    </row>
    <row r="404" spans="2:19" ht="24" customHeight="1">
      <c r="B404" s="8"/>
      <c r="D404" s="2"/>
      <c r="G404" s="2"/>
      <c r="I404" s="2"/>
      <c r="J404" s="2"/>
      <c r="L404" s="2"/>
      <c r="M404" s="2"/>
      <c r="N404" s="1"/>
      <c r="P404" s="1"/>
      <c r="Q404" s="9"/>
      <c r="R404" s="1"/>
      <c r="S404" s="2"/>
    </row>
    <row r="405" spans="2:19" ht="24" customHeight="1">
      <c r="B405" s="8"/>
      <c r="D405" s="2"/>
      <c r="G405" s="2"/>
      <c r="I405" s="2"/>
      <c r="J405" s="2"/>
      <c r="L405" s="2"/>
      <c r="M405" s="2"/>
      <c r="N405" s="1"/>
      <c r="P405" s="1"/>
      <c r="Q405" s="9"/>
      <c r="R405" s="1"/>
      <c r="S405" s="2"/>
    </row>
    <row r="406" spans="2:19" ht="24" customHeight="1">
      <c r="B406" s="8"/>
      <c r="D406" s="2"/>
      <c r="G406" s="2"/>
      <c r="I406" s="2"/>
      <c r="J406" s="2"/>
      <c r="L406" s="2"/>
      <c r="M406" s="2"/>
      <c r="N406" s="1"/>
      <c r="P406" s="1"/>
      <c r="Q406" s="9"/>
      <c r="R406" s="1"/>
      <c r="S406" s="2"/>
    </row>
    <row r="407" spans="2:19" ht="24" customHeight="1">
      <c r="B407" s="8"/>
      <c r="D407" s="2"/>
      <c r="G407" s="2"/>
      <c r="I407" s="2"/>
      <c r="J407" s="2"/>
      <c r="L407" s="2"/>
      <c r="M407" s="2"/>
      <c r="N407" s="1"/>
      <c r="P407" s="1"/>
      <c r="Q407" s="9"/>
      <c r="R407" s="1"/>
      <c r="S407" s="2"/>
    </row>
    <row r="408" spans="2:19" ht="24" customHeight="1">
      <c r="B408" s="8"/>
      <c r="D408" s="2"/>
      <c r="G408" s="2"/>
      <c r="I408" s="2"/>
      <c r="J408" s="2"/>
      <c r="L408" s="2"/>
      <c r="M408" s="2"/>
      <c r="N408" s="1"/>
      <c r="P408" s="1"/>
      <c r="Q408" s="9"/>
      <c r="R408" s="1"/>
      <c r="S408" s="2"/>
    </row>
    <row r="409" spans="2:19" ht="24" customHeight="1">
      <c r="B409" s="8"/>
      <c r="D409" s="2"/>
      <c r="G409" s="2"/>
      <c r="I409" s="2"/>
      <c r="J409" s="2"/>
      <c r="L409" s="2"/>
      <c r="M409" s="2"/>
      <c r="N409" s="1"/>
      <c r="P409" s="1"/>
      <c r="Q409" s="9"/>
      <c r="R409" s="1"/>
      <c r="S409" s="2"/>
    </row>
    <row r="410" spans="2:19" ht="24" customHeight="1">
      <c r="B410" s="8"/>
      <c r="D410" s="2"/>
      <c r="G410" s="2"/>
      <c r="I410" s="2"/>
      <c r="J410" s="2"/>
      <c r="L410" s="2"/>
      <c r="M410" s="2"/>
      <c r="N410" s="1"/>
      <c r="P410" s="1"/>
      <c r="Q410" s="9"/>
      <c r="R410" s="1"/>
      <c r="S410" s="2"/>
    </row>
    <row r="411" spans="2:19" ht="24" customHeight="1">
      <c r="B411" s="8"/>
      <c r="D411" s="2"/>
      <c r="G411" s="2"/>
      <c r="I411" s="2"/>
      <c r="J411" s="2"/>
      <c r="L411" s="2"/>
      <c r="M411" s="2"/>
      <c r="N411" s="1"/>
      <c r="P411" s="1"/>
      <c r="Q411" s="9"/>
      <c r="R411" s="1"/>
      <c r="S411" s="2"/>
    </row>
    <row r="412" spans="2:19" ht="24" customHeight="1">
      <c r="B412" s="8"/>
      <c r="D412" s="2"/>
      <c r="G412" s="2"/>
      <c r="I412" s="2"/>
      <c r="J412" s="2"/>
      <c r="L412" s="2"/>
      <c r="M412" s="2"/>
      <c r="N412" s="1"/>
      <c r="P412" s="1"/>
      <c r="Q412" s="9"/>
      <c r="R412" s="1"/>
      <c r="S412" s="2"/>
    </row>
    <row r="413" spans="2:19" ht="24" customHeight="1">
      <c r="B413" s="8"/>
      <c r="D413" s="2"/>
      <c r="G413" s="2"/>
      <c r="I413" s="2"/>
      <c r="J413" s="2"/>
      <c r="L413" s="2"/>
      <c r="M413" s="2"/>
      <c r="N413" s="1"/>
      <c r="P413" s="1"/>
      <c r="Q413" s="9"/>
      <c r="R413" s="1"/>
      <c r="S413" s="2"/>
    </row>
    <row r="414" spans="2:19" ht="24" customHeight="1">
      <c r="B414" s="8"/>
      <c r="D414" s="2"/>
      <c r="G414" s="2"/>
      <c r="I414" s="2"/>
      <c r="J414" s="2"/>
      <c r="L414" s="2"/>
      <c r="M414" s="2"/>
      <c r="N414" s="1"/>
      <c r="P414" s="1"/>
      <c r="Q414" s="9"/>
      <c r="R414" s="1"/>
      <c r="S414" s="2"/>
    </row>
    <row r="415" spans="2:19" ht="24" customHeight="1">
      <c r="B415" s="8"/>
      <c r="D415" s="2"/>
      <c r="G415" s="2"/>
      <c r="I415" s="2"/>
      <c r="J415" s="2"/>
      <c r="L415" s="2"/>
      <c r="M415" s="2"/>
      <c r="N415" s="1"/>
      <c r="P415" s="1"/>
      <c r="Q415" s="9"/>
      <c r="R415" s="1"/>
      <c r="S415" s="2"/>
    </row>
    <row r="416" spans="2:19" ht="24" customHeight="1">
      <c r="B416" s="8"/>
      <c r="D416" s="2"/>
      <c r="G416" s="2"/>
      <c r="I416" s="2"/>
      <c r="J416" s="2"/>
      <c r="L416" s="2"/>
      <c r="M416" s="2"/>
      <c r="N416" s="1"/>
      <c r="P416" s="1"/>
      <c r="Q416" s="9"/>
      <c r="R416" s="1"/>
      <c r="S416" s="2"/>
    </row>
    <row r="417" spans="2:19" ht="24" customHeight="1">
      <c r="B417" s="8"/>
      <c r="D417" s="2"/>
      <c r="G417" s="2"/>
      <c r="I417" s="2"/>
      <c r="J417" s="2"/>
      <c r="L417" s="2"/>
      <c r="M417" s="2"/>
      <c r="N417" s="1"/>
      <c r="P417" s="1"/>
      <c r="Q417" s="9"/>
      <c r="R417" s="1"/>
      <c r="S417" s="2"/>
    </row>
    <row r="418" spans="2:19" ht="24" customHeight="1">
      <c r="B418" s="8"/>
      <c r="D418" s="2"/>
      <c r="G418" s="2"/>
      <c r="I418" s="2"/>
      <c r="J418" s="2"/>
      <c r="L418" s="2"/>
      <c r="M418" s="2"/>
      <c r="N418" s="1"/>
      <c r="P418" s="1"/>
      <c r="Q418" s="9"/>
      <c r="R418" s="1"/>
      <c r="S418" s="2"/>
    </row>
    <row r="419" spans="2:19" ht="24" customHeight="1">
      <c r="B419" s="8"/>
      <c r="D419" s="2"/>
      <c r="G419" s="2"/>
      <c r="I419" s="2"/>
      <c r="J419" s="2"/>
      <c r="L419" s="2"/>
      <c r="M419" s="2"/>
      <c r="N419" s="1"/>
      <c r="P419" s="1"/>
      <c r="Q419" s="9"/>
      <c r="R419" s="1"/>
      <c r="S419" s="2"/>
    </row>
    <row r="420" spans="2:19" ht="24" customHeight="1">
      <c r="B420" s="8"/>
      <c r="D420" s="2"/>
      <c r="G420" s="2"/>
      <c r="I420" s="2"/>
      <c r="J420" s="2"/>
      <c r="L420" s="2"/>
      <c r="M420" s="2"/>
      <c r="N420" s="1"/>
      <c r="P420" s="1"/>
      <c r="Q420" s="9"/>
      <c r="R420" s="1"/>
      <c r="S420" s="2"/>
    </row>
    <row r="421" spans="2:19" ht="24" customHeight="1">
      <c r="B421" s="8"/>
      <c r="D421" s="2"/>
      <c r="G421" s="2"/>
      <c r="I421" s="2"/>
      <c r="J421" s="2"/>
      <c r="L421" s="2"/>
      <c r="M421" s="2"/>
      <c r="N421" s="1"/>
      <c r="P421" s="1"/>
      <c r="Q421" s="9"/>
      <c r="R421" s="1"/>
      <c r="S421" s="2"/>
    </row>
    <row r="422" spans="2:19" ht="24" customHeight="1">
      <c r="B422" s="8"/>
      <c r="D422" s="2"/>
      <c r="G422" s="2"/>
      <c r="I422" s="2"/>
      <c r="J422" s="2"/>
      <c r="L422" s="2"/>
      <c r="M422" s="2"/>
      <c r="N422" s="1"/>
      <c r="P422" s="1"/>
      <c r="Q422" s="9"/>
      <c r="R422" s="1"/>
      <c r="S422" s="2"/>
    </row>
    <row r="423" spans="2:19" ht="24" customHeight="1">
      <c r="B423" s="8"/>
      <c r="D423" s="2"/>
      <c r="G423" s="2"/>
      <c r="I423" s="2"/>
      <c r="J423" s="2"/>
      <c r="L423" s="2"/>
      <c r="M423" s="2"/>
      <c r="N423" s="1"/>
      <c r="P423" s="1"/>
      <c r="Q423" s="9"/>
      <c r="R423" s="1"/>
      <c r="S423" s="2"/>
    </row>
    <row r="424" spans="2:19" ht="24" customHeight="1">
      <c r="B424" s="8"/>
      <c r="D424" s="2"/>
      <c r="G424" s="2"/>
      <c r="I424" s="2"/>
      <c r="J424" s="2"/>
      <c r="L424" s="2"/>
      <c r="M424" s="2"/>
      <c r="N424" s="1"/>
      <c r="P424" s="1"/>
      <c r="Q424" s="9"/>
      <c r="R424" s="1"/>
      <c r="S424" s="2"/>
    </row>
    <row r="425" spans="2:19" ht="24" customHeight="1">
      <c r="B425" s="8"/>
      <c r="D425" s="2"/>
      <c r="G425" s="2"/>
      <c r="I425" s="2"/>
      <c r="J425" s="2"/>
      <c r="L425" s="2"/>
      <c r="M425" s="2"/>
      <c r="N425" s="1"/>
      <c r="P425" s="1"/>
      <c r="Q425" s="9"/>
      <c r="R425" s="1"/>
      <c r="S425" s="2"/>
    </row>
    <row r="426" spans="2:19" ht="24" customHeight="1">
      <c r="B426" s="8"/>
      <c r="D426" s="2"/>
      <c r="G426" s="2"/>
      <c r="I426" s="2"/>
      <c r="J426" s="2"/>
      <c r="L426" s="2"/>
      <c r="M426" s="2"/>
      <c r="N426" s="1"/>
      <c r="P426" s="1"/>
      <c r="Q426" s="9"/>
      <c r="R426" s="1"/>
      <c r="S426" s="2"/>
    </row>
    <row r="427" spans="2:19" ht="24" customHeight="1">
      <c r="B427" s="8"/>
      <c r="D427" s="2"/>
      <c r="G427" s="2"/>
      <c r="I427" s="2"/>
      <c r="J427" s="2"/>
      <c r="L427" s="2"/>
      <c r="M427" s="2"/>
      <c r="N427" s="1"/>
      <c r="P427" s="1"/>
      <c r="Q427" s="9"/>
      <c r="R427" s="1"/>
      <c r="S427" s="2"/>
    </row>
    <row r="428" spans="2:19" ht="24" customHeight="1">
      <c r="B428" s="8"/>
      <c r="D428" s="2"/>
      <c r="G428" s="2"/>
      <c r="I428" s="2"/>
      <c r="J428" s="2"/>
      <c r="L428" s="2"/>
      <c r="M428" s="2"/>
      <c r="N428" s="1"/>
      <c r="P428" s="1"/>
      <c r="Q428" s="9"/>
      <c r="R428" s="1"/>
      <c r="S428" s="2"/>
    </row>
    <row r="429" spans="2:19" ht="24" customHeight="1">
      <c r="B429" s="8"/>
      <c r="D429" s="2"/>
      <c r="G429" s="2"/>
      <c r="I429" s="2"/>
      <c r="J429" s="2"/>
      <c r="L429" s="2"/>
      <c r="M429" s="2"/>
      <c r="N429" s="1"/>
      <c r="P429" s="1"/>
      <c r="Q429" s="9"/>
      <c r="R429" s="1"/>
      <c r="S429" s="2"/>
    </row>
    <row r="430" spans="2:19" ht="24" customHeight="1">
      <c r="B430" s="8"/>
      <c r="D430" s="2"/>
      <c r="G430" s="2"/>
      <c r="I430" s="2"/>
      <c r="J430" s="2"/>
      <c r="L430" s="2"/>
      <c r="M430" s="2"/>
      <c r="N430" s="1"/>
      <c r="P430" s="1"/>
      <c r="Q430" s="9"/>
      <c r="R430" s="1"/>
      <c r="S430" s="2"/>
    </row>
    <row r="431" spans="2:19" ht="24" customHeight="1">
      <c r="B431" s="8"/>
      <c r="D431" s="2"/>
      <c r="G431" s="2"/>
      <c r="I431" s="2"/>
      <c r="J431" s="2"/>
      <c r="L431" s="2"/>
      <c r="M431" s="2"/>
      <c r="N431" s="1"/>
      <c r="P431" s="1"/>
      <c r="Q431" s="9"/>
      <c r="R431" s="1"/>
      <c r="S431" s="2"/>
    </row>
    <row r="432" spans="2:19" ht="24" customHeight="1">
      <c r="B432" s="8"/>
      <c r="D432" s="2"/>
      <c r="G432" s="2"/>
      <c r="I432" s="2"/>
      <c r="J432" s="2"/>
      <c r="L432" s="2"/>
      <c r="M432" s="2"/>
      <c r="N432" s="1"/>
      <c r="P432" s="1"/>
      <c r="Q432" s="9"/>
      <c r="R432" s="1"/>
      <c r="S432" s="2"/>
    </row>
    <row r="433" spans="2:19" ht="24" customHeight="1">
      <c r="B433" s="8"/>
      <c r="D433" s="2"/>
      <c r="G433" s="2"/>
      <c r="I433" s="2"/>
      <c r="J433" s="2"/>
      <c r="L433" s="2"/>
      <c r="M433" s="2"/>
      <c r="N433" s="1"/>
      <c r="P433" s="1"/>
      <c r="Q433" s="9"/>
      <c r="R433" s="1"/>
      <c r="S433" s="2"/>
    </row>
    <row r="434" spans="2:19" ht="24" customHeight="1">
      <c r="B434" s="8"/>
      <c r="D434" s="2"/>
      <c r="G434" s="2"/>
      <c r="I434" s="2"/>
      <c r="J434" s="2"/>
      <c r="L434" s="2"/>
      <c r="M434" s="2"/>
      <c r="N434" s="1"/>
      <c r="P434" s="1"/>
      <c r="Q434" s="9"/>
      <c r="R434" s="1"/>
      <c r="S434" s="2"/>
    </row>
    <row r="435" spans="2:19" ht="24" customHeight="1">
      <c r="B435" s="8"/>
      <c r="D435" s="2"/>
      <c r="G435" s="2"/>
      <c r="I435" s="2"/>
      <c r="J435" s="2"/>
      <c r="L435" s="2"/>
      <c r="M435" s="2"/>
      <c r="N435" s="1"/>
      <c r="P435" s="1"/>
      <c r="Q435" s="9"/>
      <c r="R435" s="1"/>
      <c r="S435" s="2"/>
    </row>
    <row r="436" spans="2:19" ht="24" customHeight="1">
      <c r="B436" s="8"/>
      <c r="D436" s="2"/>
      <c r="G436" s="2"/>
      <c r="I436" s="2"/>
      <c r="J436" s="2"/>
      <c r="L436" s="2"/>
      <c r="M436" s="2"/>
      <c r="N436" s="1"/>
      <c r="P436" s="1"/>
      <c r="Q436" s="9"/>
      <c r="R436" s="1"/>
      <c r="S436" s="2"/>
    </row>
    <row r="437" spans="2:19" ht="24" customHeight="1">
      <c r="B437" s="8"/>
      <c r="D437" s="2"/>
      <c r="G437" s="2"/>
      <c r="I437" s="2"/>
      <c r="J437" s="2"/>
      <c r="L437" s="2"/>
      <c r="M437" s="2"/>
      <c r="N437" s="1"/>
      <c r="P437" s="1"/>
      <c r="Q437" s="9"/>
      <c r="R437" s="1"/>
      <c r="S437" s="2"/>
    </row>
    <row r="438" spans="2:19" ht="24" customHeight="1">
      <c r="B438" s="8"/>
      <c r="D438" s="2"/>
      <c r="G438" s="2"/>
      <c r="I438" s="2"/>
      <c r="J438" s="2"/>
      <c r="L438" s="2"/>
      <c r="M438" s="2"/>
      <c r="N438" s="1"/>
      <c r="P438" s="1"/>
      <c r="Q438" s="9"/>
      <c r="R438" s="1"/>
      <c r="S438" s="2"/>
    </row>
    <row r="439" spans="2:19" ht="24" customHeight="1">
      <c r="B439" s="8"/>
      <c r="D439" s="2"/>
      <c r="G439" s="2"/>
      <c r="I439" s="2"/>
      <c r="J439" s="2"/>
      <c r="L439" s="2"/>
      <c r="M439" s="2"/>
      <c r="N439" s="1"/>
      <c r="P439" s="1"/>
      <c r="Q439" s="9"/>
      <c r="R439" s="1"/>
      <c r="S439" s="2"/>
    </row>
    <row r="440" spans="2:19" ht="24" customHeight="1">
      <c r="B440" s="8"/>
      <c r="D440" s="2"/>
      <c r="G440" s="2"/>
      <c r="I440" s="2"/>
      <c r="J440" s="2"/>
      <c r="L440" s="2"/>
      <c r="M440" s="2"/>
      <c r="N440" s="1"/>
      <c r="P440" s="1"/>
      <c r="Q440" s="9"/>
      <c r="R440" s="1"/>
      <c r="S440" s="2"/>
    </row>
    <row r="441" spans="2:19" ht="24" customHeight="1">
      <c r="B441" s="8"/>
      <c r="D441" s="2"/>
      <c r="G441" s="2"/>
      <c r="I441" s="2"/>
      <c r="J441" s="2"/>
      <c r="L441" s="2"/>
      <c r="M441" s="2"/>
      <c r="N441" s="1"/>
      <c r="P441" s="1"/>
      <c r="Q441" s="9"/>
      <c r="R441" s="1"/>
      <c r="S441" s="2"/>
    </row>
    <row r="442" spans="2:19" ht="24" customHeight="1">
      <c r="B442" s="8"/>
      <c r="D442" s="2"/>
      <c r="G442" s="2"/>
      <c r="I442" s="2"/>
      <c r="J442" s="2"/>
      <c r="L442" s="2"/>
      <c r="M442" s="2"/>
      <c r="N442" s="1"/>
      <c r="P442" s="1"/>
      <c r="Q442" s="9"/>
      <c r="R442" s="1"/>
      <c r="S442" s="2"/>
    </row>
    <row r="443" spans="2:19" ht="24" customHeight="1">
      <c r="B443" s="8"/>
      <c r="D443" s="2"/>
      <c r="G443" s="2"/>
      <c r="I443" s="2"/>
      <c r="J443" s="2"/>
      <c r="L443" s="2"/>
      <c r="M443" s="2"/>
      <c r="N443" s="1"/>
      <c r="P443" s="1"/>
      <c r="Q443" s="9"/>
      <c r="R443" s="1"/>
      <c r="S443" s="2"/>
    </row>
    <row r="444" spans="2:19" ht="24" customHeight="1">
      <c r="B444" s="8"/>
      <c r="D444" s="2"/>
      <c r="G444" s="2"/>
      <c r="I444" s="2"/>
      <c r="J444" s="2"/>
      <c r="L444" s="2"/>
      <c r="M444" s="2"/>
      <c r="N444" s="1"/>
      <c r="P444" s="1"/>
      <c r="Q444" s="9"/>
      <c r="R444" s="1"/>
      <c r="S444" s="2"/>
    </row>
    <row r="445" spans="2:19" ht="24" customHeight="1">
      <c r="B445" s="8"/>
      <c r="D445" s="2"/>
      <c r="G445" s="2"/>
      <c r="I445" s="2"/>
      <c r="J445" s="2"/>
      <c r="L445" s="2"/>
      <c r="M445" s="2"/>
      <c r="N445" s="1"/>
      <c r="P445" s="1"/>
      <c r="Q445" s="9"/>
      <c r="R445" s="1"/>
      <c r="S445" s="2"/>
    </row>
    <row r="446" spans="2:19" ht="24" customHeight="1">
      <c r="B446" s="8"/>
      <c r="D446" s="2"/>
      <c r="G446" s="2"/>
      <c r="I446" s="2"/>
      <c r="J446" s="2"/>
      <c r="L446" s="2"/>
      <c r="M446" s="2"/>
      <c r="N446" s="1"/>
      <c r="P446" s="1"/>
      <c r="Q446" s="9"/>
      <c r="R446" s="1"/>
      <c r="S446" s="2"/>
    </row>
    <row r="447" spans="2:19" ht="24" customHeight="1">
      <c r="B447" s="8"/>
      <c r="D447" s="2"/>
      <c r="G447" s="2"/>
      <c r="I447" s="2"/>
      <c r="J447" s="2"/>
      <c r="L447" s="2"/>
      <c r="M447" s="2"/>
      <c r="N447" s="1"/>
      <c r="P447" s="1"/>
      <c r="Q447" s="9"/>
      <c r="R447" s="1"/>
      <c r="S447" s="2"/>
    </row>
    <row r="448" spans="2:19" ht="24" customHeight="1">
      <c r="B448" s="8"/>
      <c r="D448" s="2"/>
      <c r="G448" s="2"/>
      <c r="I448" s="2"/>
      <c r="J448" s="2"/>
      <c r="L448" s="2"/>
      <c r="M448" s="2"/>
      <c r="N448" s="1"/>
      <c r="P448" s="1"/>
      <c r="Q448" s="9"/>
      <c r="R448" s="1"/>
      <c r="S448" s="2"/>
    </row>
    <row r="449" spans="2:19" ht="24" customHeight="1">
      <c r="B449" s="8"/>
      <c r="D449" s="2"/>
      <c r="G449" s="2"/>
      <c r="I449" s="2"/>
      <c r="J449" s="2"/>
      <c r="L449" s="2"/>
      <c r="M449" s="2"/>
      <c r="N449" s="1"/>
      <c r="P449" s="1"/>
      <c r="Q449" s="9"/>
      <c r="R449" s="1"/>
      <c r="S449" s="2"/>
    </row>
    <row r="450" spans="2:19" ht="24" customHeight="1">
      <c r="B450" s="8"/>
      <c r="D450" s="2"/>
      <c r="G450" s="2"/>
      <c r="I450" s="2"/>
      <c r="J450" s="2"/>
      <c r="L450" s="2"/>
      <c r="M450" s="2"/>
      <c r="N450" s="1"/>
      <c r="P450" s="1"/>
      <c r="Q450" s="9"/>
      <c r="R450" s="1"/>
      <c r="S450" s="2"/>
    </row>
    <row r="451" spans="2:19" ht="24" customHeight="1">
      <c r="B451" s="8"/>
      <c r="D451" s="2"/>
      <c r="G451" s="2"/>
      <c r="I451" s="2"/>
      <c r="J451" s="2"/>
      <c r="L451" s="2"/>
      <c r="M451" s="2"/>
      <c r="N451" s="1"/>
      <c r="P451" s="1"/>
      <c r="Q451" s="9"/>
      <c r="R451" s="1"/>
      <c r="S451" s="2"/>
    </row>
    <row r="452" spans="2:19" ht="24" customHeight="1">
      <c r="B452" s="8"/>
      <c r="D452" s="2"/>
      <c r="G452" s="2"/>
      <c r="I452" s="2"/>
      <c r="J452" s="2"/>
      <c r="L452" s="2"/>
      <c r="M452" s="2"/>
      <c r="N452" s="1"/>
      <c r="P452" s="1"/>
      <c r="Q452" s="9"/>
      <c r="R452" s="1"/>
      <c r="S452" s="2"/>
    </row>
    <row r="453" spans="2:19" ht="24" customHeight="1">
      <c r="B453" s="8"/>
      <c r="D453" s="2"/>
      <c r="G453" s="2"/>
      <c r="I453" s="2"/>
      <c r="J453" s="2"/>
      <c r="L453" s="2"/>
      <c r="M453" s="2"/>
      <c r="N453" s="1"/>
      <c r="P453" s="1"/>
      <c r="Q453" s="9"/>
      <c r="R453" s="1"/>
      <c r="S453" s="2"/>
    </row>
    <row r="454" spans="2:19" ht="24" customHeight="1">
      <c r="B454" s="8"/>
      <c r="D454" s="2"/>
      <c r="G454" s="2"/>
      <c r="I454" s="2"/>
      <c r="J454" s="2"/>
      <c r="L454" s="2"/>
      <c r="M454" s="2"/>
      <c r="N454" s="1"/>
      <c r="P454" s="1"/>
      <c r="Q454" s="9"/>
      <c r="R454" s="1"/>
      <c r="S454" s="2"/>
    </row>
    <row r="455" spans="2:19" ht="24" customHeight="1">
      <c r="B455" s="8"/>
      <c r="D455" s="2"/>
      <c r="G455" s="2"/>
      <c r="I455" s="2"/>
      <c r="J455" s="2"/>
      <c r="L455" s="2"/>
      <c r="M455" s="2"/>
      <c r="N455" s="1"/>
      <c r="P455" s="1"/>
      <c r="Q455" s="9"/>
      <c r="R455" s="1"/>
      <c r="S455" s="2"/>
    </row>
    <row r="456" spans="2:19" ht="24" customHeight="1">
      <c r="B456" s="8"/>
      <c r="D456" s="2"/>
      <c r="G456" s="2"/>
      <c r="I456" s="2"/>
      <c r="J456" s="2"/>
      <c r="L456" s="2"/>
      <c r="M456" s="2"/>
      <c r="N456" s="1"/>
      <c r="P456" s="1"/>
      <c r="Q456" s="9"/>
      <c r="R456" s="1"/>
      <c r="S456" s="2"/>
    </row>
    <row r="457" spans="2:19" ht="24" customHeight="1">
      <c r="B457" s="8"/>
      <c r="D457" s="2"/>
      <c r="G457" s="2"/>
      <c r="I457" s="2"/>
      <c r="J457" s="2"/>
      <c r="L457" s="2"/>
      <c r="M457" s="2"/>
      <c r="N457" s="1"/>
      <c r="P457" s="1"/>
      <c r="Q457" s="9"/>
      <c r="R457" s="1"/>
      <c r="S457" s="2"/>
    </row>
    <row r="458" spans="2:19" ht="24" customHeight="1">
      <c r="B458" s="8"/>
      <c r="D458" s="2"/>
      <c r="G458" s="2"/>
      <c r="I458" s="2"/>
      <c r="J458" s="2"/>
      <c r="L458" s="2"/>
      <c r="M458" s="2"/>
      <c r="N458" s="1"/>
      <c r="P458" s="1"/>
      <c r="Q458" s="9"/>
      <c r="R458" s="1"/>
      <c r="S458" s="2"/>
    </row>
    <row r="459" spans="2:19" ht="24" customHeight="1">
      <c r="B459" s="8"/>
      <c r="D459" s="2"/>
      <c r="G459" s="2"/>
      <c r="I459" s="2"/>
      <c r="J459" s="2"/>
      <c r="L459" s="2"/>
      <c r="M459" s="2"/>
      <c r="N459" s="1"/>
      <c r="P459" s="1"/>
      <c r="Q459" s="9"/>
      <c r="R459" s="1"/>
      <c r="S459" s="2"/>
    </row>
    <row r="460" spans="2:19" ht="24" customHeight="1">
      <c r="B460" s="8"/>
      <c r="D460" s="2"/>
      <c r="G460" s="2"/>
      <c r="I460" s="2"/>
      <c r="J460" s="2"/>
      <c r="L460" s="2"/>
      <c r="M460" s="2"/>
      <c r="N460" s="1"/>
      <c r="P460" s="1"/>
      <c r="Q460" s="9"/>
      <c r="R460" s="1"/>
      <c r="S460" s="2"/>
    </row>
    <row r="461" spans="2:19" ht="24" customHeight="1">
      <c r="B461" s="8"/>
      <c r="D461" s="2"/>
      <c r="G461" s="2"/>
      <c r="I461" s="2"/>
      <c r="J461" s="2"/>
      <c r="L461" s="2"/>
      <c r="M461" s="2"/>
      <c r="N461" s="1"/>
      <c r="P461" s="1"/>
      <c r="Q461" s="9"/>
      <c r="R461" s="1"/>
      <c r="S461" s="2"/>
    </row>
    <row r="462" spans="2:19" ht="24" customHeight="1">
      <c r="B462" s="8"/>
      <c r="D462" s="2"/>
      <c r="G462" s="2"/>
      <c r="I462" s="2"/>
      <c r="J462" s="2"/>
      <c r="L462" s="2"/>
      <c r="M462" s="2"/>
      <c r="N462" s="1"/>
      <c r="P462" s="1"/>
      <c r="Q462" s="9"/>
      <c r="R462" s="1"/>
      <c r="S462" s="2"/>
    </row>
    <row r="463" spans="2:19" ht="24" customHeight="1">
      <c r="B463" s="8"/>
      <c r="D463" s="2"/>
      <c r="G463" s="2"/>
      <c r="I463" s="2"/>
      <c r="J463" s="2"/>
      <c r="L463" s="2"/>
      <c r="M463" s="2"/>
      <c r="N463" s="1"/>
      <c r="P463" s="1"/>
      <c r="Q463" s="9"/>
      <c r="R463" s="1"/>
      <c r="S463" s="2"/>
    </row>
    <row r="464" spans="2:19" ht="24" customHeight="1">
      <c r="B464" s="8"/>
      <c r="D464" s="2"/>
      <c r="G464" s="2"/>
      <c r="I464" s="2"/>
      <c r="J464" s="2"/>
      <c r="L464" s="2"/>
      <c r="M464" s="2"/>
      <c r="N464" s="1"/>
      <c r="P464" s="1"/>
      <c r="Q464" s="9"/>
      <c r="R464" s="1"/>
      <c r="S464" s="2"/>
    </row>
    <row r="465" spans="2:19" ht="24" customHeight="1">
      <c r="B465" s="8"/>
      <c r="D465" s="2"/>
      <c r="G465" s="2"/>
      <c r="I465" s="2"/>
      <c r="J465" s="2"/>
      <c r="L465" s="2"/>
      <c r="M465" s="2"/>
      <c r="N465" s="1"/>
      <c r="P465" s="1"/>
      <c r="Q465" s="9"/>
      <c r="R465" s="1"/>
      <c r="S465" s="2"/>
    </row>
    <row r="466" spans="2:19" ht="24" customHeight="1">
      <c r="B466" s="8"/>
      <c r="D466" s="2"/>
      <c r="G466" s="2"/>
      <c r="I466" s="2"/>
      <c r="J466" s="2"/>
      <c r="L466" s="2"/>
      <c r="M466" s="2"/>
      <c r="N466" s="1"/>
      <c r="P466" s="1"/>
      <c r="Q466" s="9"/>
      <c r="R466" s="1"/>
      <c r="S466" s="2"/>
    </row>
    <row r="467" spans="2:19" ht="24" customHeight="1">
      <c r="B467" s="8"/>
      <c r="D467" s="2"/>
      <c r="G467" s="2"/>
      <c r="I467" s="2"/>
      <c r="J467" s="2"/>
      <c r="L467" s="2"/>
      <c r="M467" s="2"/>
      <c r="N467" s="1"/>
      <c r="P467" s="1"/>
      <c r="Q467" s="9"/>
      <c r="R467" s="1"/>
      <c r="S467" s="2"/>
    </row>
    <row r="468" spans="2:19" ht="24" customHeight="1">
      <c r="B468" s="8"/>
      <c r="D468" s="2"/>
      <c r="G468" s="2"/>
      <c r="I468" s="2"/>
      <c r="J468" s="2"/>
      <c r="L468" s="2"/>
      <c r="M468" s="2"/>
      <c r="N468" s="1"/>
      <c r="P468" s="1"/>
      <c r="Q468" s="9"/>
      <c r="R468" s="1"/>
      <c r="S468" s="2"/>
    </row>
    <row r="469" spans="2:19" ht="24" customHeight="1">
      <c r="B469" s="8"/>
      <c r="D469" s="2"/>
      <c r="G469" s="2"/>
      <c r="I469" s="2"/>
      <c r="J469" s="2"/>
      <c r="L469" s="2"/>
      <c r="M469" s="2"/>
      <c r="N469" s="1"/>
      <c r="P469" s="1"/>
      <c r="Q469" s="9"/>
      <c r="R469" s="1"/>
      <c r="S469" s="2"/>
    </row>
    <row r="470" spans="2:19" ht="24" customHeight="1">
      <c r="B470" s="8"/>
      <c r="D470" s="2"/>
      <c r="G470" s="2"/>
      <c r="I470" s="2"/>
      <c r="J470" s="2"/>
      <c r="L470" s="2"/>
      <c r="M470" s="2"/>
      <c r="N470" s="1"/>
      <c r="P470" s="1"/>
      <c r="Q470" s="9"/>
      <c r="R470" s="1"/>
      <c r="S470" s="2"/>
    </row>
    <row r="471" spans="2:19" ht="24" customHeight="1">
      <c r="B471" s="8"/>
      <c r="D471" s="2"/>
      <c r="G471" s="2"/>
      <c r="I471" s="2"/>
      <c r="J471" s="2"/>
      <c r="L471" s="2"/>
      <c r="M471" s="2"/>
      <c r="N471" s="1"/>
      <c r="P471" s="1"/>
      <c r="Q471" s="9"/>
      <c r="R471" s="1"/>
      <c r="S471" s="2"/>
    </row>
    <row r="472" spans="2:19" ht="24" customHeight="1">
      <c r="B472" s="8"/>
      <c r="D472" s="2"/>
      <c r="G472" s="2"/>
      <c r="I472" s="2"/>
      <c r="J472" s="2"/>
      <c r="L472" s="2"/>
      <c r="M472" s="2"/>
      <c r="N472" s="1"/>
      <c r="P472" s="1"/>
      <c r="Q472" s="9"/>
      <c r="R472" s="1"/>
      <c r="S472" s="2"/>
    </row>
    <row r="473" spans="2:19" ht="24" customHeight="1">
      <c r="B473" s="8"/>
      <c r="D473" s="2"/>
      <c r="G473" s="2"/>
      <c r="I473" s="2"/>
      <c r="J473" s="2"/>
      <c r="L473" s="2"/>
      <c r="M473" s="2"/>
      <c r="N473" s="1"/>
      <c r="P473" s="1"/>
      <c r="Q473" s="9"/>
      <c r="R473" s="1"/>
      <c r="S473" s="2"/>
    </row>
    <row r="474" spans="2:19" ht="24" customHeight="1">
      <c r="B474" s="8"/>
      <c r="D474" s="2"/>
      <c r="G474" s="2"/>
      <c r="I474" s="2"/>
      <c r="J474" s="2"/>
      <c r="L474" s="2"/>
      <c r="M474" s="2"/>
      <c r="N474" s="1"/>
      <c r="P474" s="1"/>
      <c r="Q474" s="9"/>
      <c r="R474" s="1"/>
      <c r="S474" s="2"/>
    </row>
    <row r="475" spans="2:19" ht="24" customHeight="1">
      <c r="B475" s="8"/>
      <c r="D475" s="2"/>
      <c r="G475" s="2"/>
      <c r="I475" s="2"/>
      <c r="J475" s="2"/>
      <c r="L475" s="2"/>
      <c r="M475" s="2"/>
      <c r="N475" s="1"/>
      <c r="P475" s="1"/>
      <c r="Q475" s="9"/>
      <c r="R475" s="1"/>
      <c r="S475" s="2"/>
    </row>
    <row r="476" spans="2:19" ht="24" customHeight="1">
      <c r="B476" s="8"/>
      <c r="D476" s="2"/>
      <c r="G476" s="2"/>
      <c r="I476" s="2"/>
      <c r="J476" s="2"/>
      <c r="L476" s="2"/>
      <c r="M476" s="2"/>
      <c r="N476" s="1"/>
      <c r="P476" s="1"/>
      <c r="Q476" s="9"/>
      <c r="R476" s="1"/>
      <c r="S476" s="2"/>
    </row>
    <row r="477" spans="2:19" ht="24" customHeight="1">
      <c r="B477" s="8"/>
      <c r="D477" s="2"/>
      <c r="G477" s="2"/>
      <c r="I477" s="2"/>
      <c r="J477" s="2"/>
      <c r="L477" s="2"/>
      <c r="M477" s="2"/>
      <c r="N477" s="1"/>
      <c r="P477" s="1"/>
      <c r="Q477" s="9"/>
      <c r="R477" s="1"/>
      <c r="S477" s="2"/>
    </row>
    <row r="478" spans="2:19" ht="24" customHeight="1">
      <c r="B478" s="8"/>
      <c r="D478" s="2"/>
      <c r="G478" s="2"/>
      <c r="I478" s="2"/>
      <c r="J478" s="2"/>
      <c r="L478" s="2"/>
      <c r="M478" s="2"/>
      <c r="N478" s="1"/>
      <c r="P478" s="1"/>
      <c r="Q478" s="9"/>
      <c r="R478" s="1"/>
      <c r="S478" s="2"/>
    </row>
    <row r="479" spans="2:19" ht="24" customHeight="1">
      <c r="B479" s="8"/>
      <c r="D479" s="2"/>
      <c r="G479" s="2"/>
      <c r="I479" s="2"/>
      <c r="J479" s="2"/>
      <c r="L479" s="2"/>
      <c r="M479" s="2"/>
      <c r="N479" s="1"/>
      <c r="P479" s="1"/>
      <c r="Q479" s="9"/>
      <c r="R479" s="1"/>
      <c r="S479" s="2"/>
    </row>
    <row r="480" spans="2:19" ht="24" customHeight="1">
      <c r="B480" s="8"/>
      <c r="D480" s="2"/>
      <c r="G480" s="2"/>
      <c r="I480" s="2"/>
      <c r="J480" s="2"/>
      <c r="L480" s="2"/>
      <c r="M480" s="2"/>
      <c r="N480" s="1"/>
      <c r="P480" s="1"/>
      <c r="Q480" s="9"/>
      <c r="R480" s="1"/>
      <c r="S480" s="2"/>
    </row>
    <row r="481" spans="2:19" ht="24" customHeight="1">
      <c r="B481" s="8"/>
      <c r="D481" s="2"/>
      <c r="G481" s="2"/>
      <c r="I481" s="2"/>
      <c r="J481" s="2"/>
      <c r="L481" s="2"/>
      <c r="M481" s="2"/>
      <c r="N481" s="1"/>
      <c r="P481" s="1"/>
      <c r="Q481" s="9"/>
      <c r="R481" s="1"/>
      <c r="S481" s="2"/>
    </row>
    <row r="482" spans="2:19" ht="24" customHeight="1">
      <c r="B482" s="8"/>
      <c r="D482" s="2"/>
      <c r="G482" s="2"/>
      <c r="I482" s="2"/>
      <c r="J482" s="2"/>
      <c r="L482" s="2"/>
      <c r="M482" s="2"/>
      <c r="N482" s="1"/>
      <c r="P482" s="1"/>
      <c r="Q482" s="9"/>
      <c r="R482" s="1"/>
      <c r="S482" s="2"/>
    </row>
    <row r="483" spans="2:19" ht="24" customHeight="1">
      <c r="B483" s="8"/>
      <c r="D483" s="2"/>
      <c r="G483" s="2"/>
      <c r="I483" s="2"/>
      <c r="J483" s="2"/>
      <c r="L483" s="2"/>
      <c r="M483" s="2"/>
      <c r="N483" s="1"/>
      <c r="P483" s="1"/>
      <c r="Q483" s="9"/>
      <c r="R483" s="1"/>
      <c r="S483" s="2"/>
    </row>
    <row r="484" spans="2:19" ht="24" customHeight="1">
      <c r="B484" s="8"/>
      <c r="D484" s="2"/>
      <c r="G484" s="2"/>
      <c r="I484" s="2"/>
      <c r="J484" s="2"/>
      <c r="L484" s="2"/>
      <c r="M484" s="2"/>
      <c r="N484" s="1"/>
      <c r="P484" s="1"/>
      <c r="Q484" s="9"/>
      <c r="R484" s="1"/>
      <c r="S484" s="2"/>
    </row>
    <row r="485" spans="2:19" ht="24" customHeight="1">
      <c r="B485" s="8"/>
      <c r="D485" s="2"/>
      <c r="G485" s="2"/>
      <c r="I485" s="2"/>
      <c r="J485" s="2"/>
      <c r="L485" s="2"/>
      <c r="M485" s="2"/>
      <c r="N485" s="1"/>
      <c r="P485" s="1"/>
      <c r="Q485" s="9"/>
      <c r="R485" s="1"/>
      <c r="S485" s="2"/>
    </row>
    <row r="486" spans="2:19" ht="24" customHeight="1">
      <c r="B486" s="8"/>
      <c r="D486" s="2"/>
      <c r="G486" s="2"/>
      <c r="I486" s="2"/>
      <c r="J486" s="2"/>
      <c r="L486" s="2"/>
      <c r="M486" s="2"/>
      <c r="N486" s="1"/>
      <c r="P486" s="1"/>
      <c r="Q486" s="9"/>
      <c r="R486" s="1"/>
      <c r="S486" s="2"/>
    </row>
    <row r="487" spans="2:19" ht="24" customHeight="1">
      <c r="B487" s="8"/>
      <c r="D487" s="2"/>
      <c r="G487" s="2"/>
      <c r="I487" s="2"/>
      <c r="J487" s="2"/>
      <c r="L487" s="2"/>
      <c r="M487" s="2"/>
      <c r="N487" s="1"/>
      <c r="P487" s="1"/>
      <c r="Q487" s="9"/>
      <c r="R487" s="1"/>
      <c r="S487" s="2"/>
    </row>
    <row r="488" spans="2:19" ht="24" customHeight="1">
      <c r="B488" s="8"/>
      <c r="D488" s="2"/>
      <c r="G488" s="2"/>
      <c r="I488" s="2"/>
      <c r="J488" s="2"/>
      <c r="L488" s="2"/>
      <c r="M488" s="2"/>
      <c r="N488" s="1"/>
      <c r="P488" s="1"/>
      <c r="Q488" s="9"/>
      <c r="R488" s="1"/>
      <c r="S488" s="2"/>
    </row>
    <row r="489" spans="2:19" ht="24" customHeight="1">
      <c r="B489" s="8"/>
      <c r="D489" s="2"/>
      <c r="G489" s="2"/>
      <c r="I489" s="2"/>
      <c r="J489" s="2"/>
      <c r="L489" s="2"/>
      <c r="M489" s="2"/>
      <c r="N489" s="1"/>
      <c r="P489" s="1"/>
      <c r="Q489" s="9"/>
      <c r="R489" s="1"/>
      <c r="S489" s="2"/>
    </row>
    <row r="490" spans="2:19" ht="24" customHeight="1">
      <c r="B490" s="8"/>
      <c r="D490" s="2"/>
      <c r="G490" s="2"/>
      <c r="I490" s="2"/>
      <c r="J490" s="2"/>
      <c r="L490" s="2"/>
      <c r="M490" s="2"/>
      <c r="N490" s="1"/>
      <c r="P490" s="1"/>
      <c r="Q490" s="9"/>
      <c r="R490" s="1"/>
      <c r="S490" s="2"/>
    </row>
    <row r="491" spans="2:19" ht="24" customHeight="1">
      <c r="B491" s="8"/>
      <c r="D491" s="2"/>
      <c r="G491" s="2"/>
      <c r="I491" s="2"/>
      <c r="J491" s="2"/>
      <c r="L491" s="2"/>
      <c r="M491" s="2"/>
      <c r="N491" s="1"/>
      <c r="P491" s="1"/>
      <c r="Q491" s="9"/>
      <c r="R491" s="1"/>
      <c r="S491" s="2"/>
    </row>
    <row r="492" spans="2:19" ht="24" customHeight="1">
      <c r="B492" s="8"/>
      <c r="D492" s="2"/>
      <c r="G492" s="2"/>
      <c r="I492" s="2"/>
      <c r="J492" s="2"/>
      <c r="L492" s="2"/>
      <c r="M492" s="2"/>
      <c r="N492" s="1"/>
      <c r="P492" s="1"/>
      <c r="Q492" s="9"/>
      <c r="R492" s="1"/>
      <c r="S492" s="2"/>
    </row>
    <row r="493" spans="2:19" ht="24" customHeight="1">
      <c r="B493" s="8"/>
      <c r="D493" s="2"/>
      <c r="G493" s="2"/>
      <c r="I493" s="2"/>
      <c r="J493" s="2"/>
      <c r="L493" s="2"/>
      <c r="M493" s="2"/>
      <c r="N493" s="1"/>
      <c r="P493" s="1"/>
      <c r="Q493" s="9"/>
      <c r="R493" s="1"/>
      <c r="S493" s="2"/>
    </row>
    <row r="494" spans="2:19" ht="24" customHeight="1">
      <c r="B494" s="8"/>
      <c r="D494" s="2"/>
      <c r="G494" s="2"/>
      <c r="I494" s="2"/>
      <c r="J494" s="2"/>
      <c r="L494" s="2"/>
      <c r="M494" s="2"/>
      <c r="N494" s="1"/>
      <c r="P494" s="1"/>
      <c r="Q494" s="9"/>
      <c r="R494" s="1"/>
      <c r="S494" s="2"/>
    </row>
    <row r="495" spans="2:19" ht="24" customHeight="1">
      <c r="B495" s="8"/>
      <c r="D495" s="2"/>
      <c r="G495" s="2"/>
      <c r="I495" s="2"/>
      <c r="J495" s="2"/>
      <c r="L495" s="2"/>
      <c r="M495" s="2"/>
      <c r="N495" s="1"/>
      <c r="P495" s="1"/>
      <c r="Q495" s="9"/>
      <c r="R495" s="1"/>
      <c r="S495" s="2"/>
    </row>
    <row r="496" spans="2:19" ht="24" customHeight="1">
      <c r="B496" s="8"/>
      <c r="D496" s="2"/>
      <c r="G496" s="2"/>
      <c r="I496" s="2"/>
      <c r="J496" s="2"/>
      <c r="L496" s="2"/>
      <c r="M496" s="2"/>
      <c r="N496" s="1"/>
      <c r="P496" s="1"/>
      <c r="Q496" s="9"/>
      <c r="R496" s="1"/>
      <c r="S496" s="2"/>
    </row>
    <row r="497" spans="2:19" ht="24" customHeight="1">
      <c r="B497" s="8"/>
      <c r="D497" s="2"/>
      <c r="G497" s="2"/>
      <c r="I497" s="2"/>
      <c r="J497" s="2"/>
      <c r="L497" s="2"/>
      <c r="M497" s="2"/>
      <c r="N497" s="1"/>
      <c r="P497" s="1"/>
      <c r="Q497" s="9"/>
      <c r="R497" s="1"/>
      <c r="S497" s="2"/>
    </row>
    <row r="498" spans="2:19" ht="24" customHeight="1">
      <c r="B498" s="8"/>
      <c r="D498" s="2"/>
      <c r="G498" s="2"/>
      <c r="I498" s="2"/>
      <c r="J498" s="2"/>
      <c r="L498" s="2"/>
      <c r="M498" s="2"/>
      <c r="N498" s="1"/>
      <c r="P498" s="1"/>
      <c r="Q498" s="9"/>
      <c r="R498" s="1"/>
      <c r="S498" s="2"/>
    </row>
    <row r="499" spans="2:19" ht="24" customHeight="1">
      <c r="B499" s="8"/>
      <c r="D499" s="2"/>
      <c r="G499" s="2"/>
      <c r="I499" s="2"/>
      <c r="J499" s="2"/>
      <c r="L499" s="2"/>
      <c r="M499" s="2"/>
      <c r="N499" s="1"/>
      <c r="P499" s="1"/>
      <c r="Q499" s="9"/>
      <c r="R499" s="1"/>
      <c r="S499" s="2"/>
    </row>
    <row r="500" spans="2:19" ht="24" customHeight="1">
      <c r="B500" s="8"/>
      <c r="D500" s="2"/>
      <c r="G500" s="2"/>
      <c r="I500" s="2"/>
      <c r="J500" s="2"/>
      <c r="L500" s="2"/>
      <c r="M500" s="2"/>
      <c r="N500" s="1"/>
      <c r="P500" s="1"/>
      <c r="Q500" s="9"/>
      <c r="R500" s="1"/>
      <c r="S500" s="2"/>
    </row>
    <row r="501" spans="2:19" ht="24" customHeight="1">
      <c r="B501" s="8"/>
      <c r="D501" s="2"/>
      <c r="G501" s="2"/>
      <c r="I501" s="2"/>
      <c r="J501" s="2"/>
      <c r="L501" s="2"/>
      <c r="M501" s="2"/>
      <c r="N501" s="1"/>
      <c r="P501" s="1"/>
      <c r="Q501" s="9"/>
      <c r="R501" s="1"/>
      <c r="S501" s="2"/>
    </row>
    <row r="502" spans="2:19" ht="24" customHeight="1">
      <c r="B502" s="8"/>
      <c r="D502" s="2"/>
      <c r="G502" s="2"/>
      <c r="I502" s="2"/>
      <c r="J502" s="2"/>
      <c r="L502" s="2"/>
      <c r="M502" s="2"/>
      <c r="N502" s="1"/>
      <c r="P502" s="1"/>
      <c r="Q502" s="9"/>
      <c r="R502" s="1"/>
      <c r="S502" s="2"/>
    </row>
    <row r="503" spans="2:19" ht="24" customHeight="1">
      <c r="B503" s="8"/>
      <c r="D503" s="2"/>
      <c r="G503" s="2"/>
      <c r="I503" s="2"/>
      <c r="J503" s="2"/>
      <c r="L503" s="2"/>
      <c r="M503" s="2"/>
      <c r="N503" s="1"/>
      <c r="P503" s="1"/>
      <c r="Q503" s="9"/>
      <c r="R503" s="1"/>
      <c r="S503" s="2"/>
    </row>
    <row r="504" spans="2:19" ht="24" customHeight="1">
      <c r="B504" s="8"/>
      <c r="D504" s="2"/>
      <c r="G504" s="2"/>
      <c r="I504" s="2"/>
      <c r="J504" s="2"/>
      <c r="L504" s="2"/>
      <c r="M504" s="2"/>
      <c r="N504" s="1"/>
      <c r="P504" s="1"/>
      <c r="Q504" s="9"/>
      <c r="R504" s="1"/>
      <c r="S504" s="2"/>
    </row>
    <row r="505" spans="2:19" ht="24" customHeight="1">
      <c r="B505" s="8"/>
      <c r="D505" s="2"/>
      <c r="G505" s="2"/>
      <c r="I505" s="2"/>
      <c r="J505" s="2"/>
      <c r="L505" s="2"/>
      <c r="M505" s="2"/>
      <c r="N505" s="1"/>
      <c r="P505" s="1"/>
      <c r="Q505" s="9"/>
      <c r="R505" s="1"/>
      <c r="S505" s="2"/>
    </row>
    <row r="506" spans="2:19" ht="24" customHeight="1">
      <c r="B506" s="8"/>
      <c r="D506" s="2"/>
      <c r="G506" s="2"/>
      <c r="I506" s="2"/>
      <c r="J506" s="2"/>
      <c r="L506" s="2"/>
      <c r="M506" s="2"/>
      <c r="N506" s="1"/>
      <c r="P506" s="1"/>
      <c r="Q506" s="9"/>
      <c r="R506" s="1"/>
      <c r="S506" s="2"/>
    </row>
    <row r="507" spans="2:19" ht="24" customHeight="1">
      <c r="B507" s="8"/>
      <c r="D507" s="2"/>
      <c r="G507" s="2"/>
      <c r="I507" s="2"/>
      <c r="J507" s="2"/>
      <c r="L507" s="2"/>
      <c r="M507" s="2"/>
      <c r="N507" s="1"/>
      <c r="P507" s="1"/>
      <c r="Q507" s="9"/>
      <c r="R507" s="1"/>
      <c r="S507" s="2"/>
    </row>
    <row r="508" spans="2:19" ht="24" customHeight="1">
      <c r="B508" s="8"/>
      <c r="D508" s="2"/>
      <c r="G508" s="2"/>
      <c r="I508" s="2"/>
      <c r="J508" s="2"/>
      <c r="L508" s="2"/>
      <c r="M508" s="2"/>
      <c r="N508" s="1"/>
      <c r="P508" s="1"/>
      <c r="Q508" s="9"/>
      <c r="R508" s="1"/>
      <c r="S508" s="2"/>
    </row>
    <row r="509" spans="2:19" ht="24" customHeight="1">
      <c r="B509" s="8"/>
      <c r="D509" s="2"/>
      <c r="G509" s="2"/>
      <c r="I509" s="2"/>
      <c r="J509" s="2"/>
      <c r="L509" s="2"/>
      <c r="M509" s="2"/>
      <c r="N509" s="1"/>
      <c r="P509" s="1"/>
      <c r="Q509" s="9"/>
      <c r="R509" s="1"/>
      <c r="S509" s="2"/>
    </row>
    <row r="510" spans="2:19" ht="24" customHeight="1">
      <c r="B510" s="8"/>
      <c r="D510" s="2"/>
      <c r="G510" s="2"/>
      <c r="I510" s="2"/>
      <c r="J510" s="2"/>
      <c r="L510" s="2"/>
      <c r="M510" s="2"/>
      <c r="N510" s="1"/>
      <c r="P510" s="1"/>
      <c r="Q510" s="9"/>
      <c r="R510" s="1"/>
      <c r="S510" s="2"/>
    </row>
    <row r="511" spans="2:19" ht="24" customHeight="1">
      <c r="B511" s="8"/>
      <c r="D511" s="2"/>
      <c r="G511" s="2"/>
      <c r="I511" s="2"/>
      <c r="J511" s="2"/>
      <c r="L511" s="2"/>
      <c r="M511" s="2"/>
      <c r="N511" s="1"/>
      <c r="P511" s="1"/>
      <c r="Q511" s="9"/>
      <c r="R511" s="1"/>
      <c r="S511" s="2"/>
    </row>
    <row r="512" spans="2:19" ht="24" customHeight="1">
      <c r="B512" s="8"/>
      <c r="D512" s="2"/>
      <c r="G512" s="2"/>
      <c r="I512" s="2"/>
      <c r="J512" s="2"/>
      <c r="L512" s="2"/>
      <c r="M512" s="2"/>
      <c r="N512" s="1"/>
      <c r="P512" s="1"/>
      <c r="Q512" s="9"/>
      <c r="R512" s="1"/>
      <c r="S512" s="2"/>
    </row>
    <row r="513" spans="2:19" ht="24" customHeight="1">
      <c r="B513" s="8"/>
      <c r="D513" s="2"/>
      <c r="G513" s="2"/>
      <c r="I513" s="2"/>
      <c r="J513" s="2"/>
      <c r="L513" s="2"/>
      <c r="M513" s="2"/>
      <c r="N513" s="1"/>
      <c r="P513" s="1"/>
      <c r="Q513" s="9"/>
      <c r="R513" s="1"/>
      <c r="S513" s="2"/>
    </row>
    <row r="514" spans="2:19" ht="24" customHeight="1">
      <c r="B514" s="8"/>
      <c r="D514" s="2"/>
      <c r="G514" s="2"/>
      <c r="I514" s="2"/>
      <c r="J514" s="2"/>
      <c r="L514" s="2"/>
      <c r="M514" s="2"/>
      <c r="N514" s="1"/>
      <c r="P514" s="1"/>
      <c r="Q514" s="9"/>
      <c r="R514" s="1"/>
      <c r="S514" s="2"/>
    </row>
    <row r="515" spans="2:19" ht="24" customHeight="1">
      <c r="B515" s="8"/>
      <c r="D515" s="2"/>
      <c r="G515" s="2"/>
      <c r="I515" s="2"/>
      <c r="J515" s="2"/>
      <c r="L515" s="2"/>
      <c r="M515" s="2"/>
      <c r="N515" s="1"/>
      <c r="P515" s="1"/>
      <c r="Q515" s="9"/>
      <c r="R515" s="1"/>
      <c r="S515" s="2"/>
    </row>
    <row r="516" spans="2:19" ht="24" customHeight="1">
      <c r="B516" s="8"/>
      <c r="D516" s="2"/>
      <c r="G516" s="2"/>
      <c r="I516" s="2"/>
      <c r="J516" s="2"/>
      <c r="L516" s="2"/>
      <c r="M516" s="2"/>
      <c r="N516" s="1"/>
      <c r="P516" s="1"/>
      <c r="Q516" s="9"/>
      <c r="R516" s="1"/>
      <c r="S516" s="2"/>
    </row>
    <row r="517" spans="2:19" ht="24" customHeight="1">
      <c r="B517" s="8"/>
      <c r="D517" s="2"/>
      <c r="G517" s="2"/>
      <c r="I517" s="2"/>
      <c r="J517" s="2"/>
      <c r="L517" s="2"/>
      <c r="M517" s="2"/>
      <c r="N517" s="1"/>
      <c r="P517" s="1"/>
      <c r="Q517" s="9"/>
      <c r="R517" s="1"/>
      <c r="S517" s="2"/>
    </row>
    <row r="518" spans="2:19" ht="24" customHeight="1">
      <c r="B518" s="8"/>
      <c r="D518" s="2"/>
      <c r="G518" s="2"/>
      <c r="I518" s="2"/>
      <c r="J518" s="2"/>
      <c r="L518" s="2"/>
      <c r="M518" s="2"/>
      <c r="N518" s="1"/>
      <c r="P518" s="1"/>
      <c r="Q518" s="9"/>
      <c r="R518" s="1"/>
      <c r="S518" s="2"/>
    </row>
    <row r="519" spans="2:19" ht="24" customHeight="1">
      <c r="B519" s="8"/>
      <c r="D519" s="2"/>
      <c r="G519" s="2"/>
      <c r="I519" s="2"/>
      <c r="J519" s="2"/>
      <c r="L519" s="2"/>
      <c r="M519" s="2"/>
      <c r="N519" s="1"/>
      <c r="P519" s="1"/>
      <c r="Q519" s="9"/>
      <c r="R519" s="1"/>
      <c r="S519" s="2"/>
    </row>
    <row r="520" spans="2:19" ht="24" customHeight="1">
      <c r="B520" s="8"/>
      <c r="D520" s="2"/>
      <c r="G520" s="2"/>
      <c r="I520" s="2"/>
      <c r="J520" s="2"/>
      <c r="L520" s="2"/>
      <c r="M520" s="2"/>
      <c r="N520" s="1"/>
      <c r="P520" s="1"/>
      <c r="Q520" s="9"/>
      <c r="R520" s="1"/>
      <c r="S520" s="2"/>
    </row>
    <row r="521" spans="2:19" ht="24" customHeight="1">
      <c r="B521" s="8"/>
      <c r="D521" s="2"/>
      <c r="G521" s="2"/>
      <c r="I521" s="2"/>
      <c r="J521" s="2"/>
      <c r="L521" s="2"/>
      <c r="M521" s="2"/>
      <c r="N521" s="1"/>
      <c r="P521" s="1"/>
      <c r="Q521" s="9"/>
      <c r="R521" s="1"/>
      <c r="S521" s="2"/>
    </row>
    <row r="522" spans="2:19" ht="24" customHeight="1">
      <c r="B522" s="8"/>
      <c r="D522" s="2"/>
      <c r="G522" s="2"/>
      <c r="I522" s="2"/>
      <c r="J522" s="2"/>
      <c r="L522" s="2"/>
      <c r="M522" s="2"/>
      <c r="N522" s="1"/>
      <c r="P522" s="1"/>
      <c r="Q522" s="9"/>
      <c r="R522" s="1"/>
      <c r="S522" s="2"/>
    </row>
    <row r="523" spans="2:19" ht="24" customHeight="1">
      <c r="B523" s="8"/>
      <c r="D523" s="2"/>
      <c r="G523" s="2"/>
      <c r="I523" s="2"/>
      <c r="J523" s="2"/>
      <c r="L523" s="2"/>
      <c r="M523" s="2"/>
      <c r="N523" s="1"/>
      <c r="P523" s="1"/>
      <c r="Q523" s="9"/>
      <c r="R523" s="1"/>
      <c r="S523" s="2"/>
    </row>
    <row r="524" spans="2:19" ht="24" customHeight="1">
      <c r="B524" s="8"/>
      <c r="D524" s="2"/>
      <c r="G524" s="2"/>
      <c r="I524" s="2"/>
      <c r="J524" s="2"/>
      <c r="L524" s="2"/>
      <c r="M524" s="2"/>
      <c r="N524" s="1"/>
      <c r="P524" s="1"/>
      <c r="Q524" s="9"/>
      <c r="R524" s="1"/>
      <c r="S524" s="2"/>
    </row>
    <row r="525" spans="2:19" ht="24" customHeight="1">
      <c r="B525" s="8"/>
      <c r="D525" s="2"/>
      <c r="G525" s="2"/>
      <c r="I525" s="2"/>
      <c r="J525" s="2"/>
      <c r="L525" s="2"/>
      <c r="M525" s="2"/>
      <c r="N525" s="1"/>
      <c r="P525" s="1"/>
      <c r="Q525" s="9"/>
      <c r="R525" s="1"/>
      <c r="S525" s="2"/>
    </row>
    <row r="526" spans="2:19" ht="24" customHeight="1">
      <c r="B526" s="8"/>
      <c r="D526" s="2"/>
      <c r="G526" s="2"/>
      <c r="I526" s="2"/>
      <c r="J526" s="2"/>
      <c r="L526" s="2"/>
      <c r="M526" s="2"/>
      <c r="N526" s="1"/>
      <c r="P526" s="1"/>
      <c r="Q526" s="9"/>
      <c r="R526" s="1"/>
      <c r="S526" s="2"/>
    </row>
    <row r="527" spans="2:19" ht="24" customHeight="1">
      <c r="B527" s="8"/>
      <c r="D527" s="2"/>
      <c r="G527" s="2"/>
      <c r="I527" s="2"/>
      <c r="J527" s="2"/>
      <c r="L527" s="2"/>
      <c r="M527" s="2"/>
      <c r="N527" s="1"/>
      <c r="P527" s="1"/>
      <c r="Q527" s="9"/>
      <c r="R527" s="1"/>
      <c r="S527" s="2"/>
    </row>
    <row r="528" spans="2:19" ht="24" customHeight="1">
      <c r="B528" s="8"/>
      <c r="D528" s="2"/>
      <c r="G528" s="2"/>
      <c r="I528" s="2"/>
      <c r="J528" s="2"/>
      <c r="L528" s="2"/>
      <c r="M528" s="2"/>
      <c r="N528" s="1"/>
      <c r="P528" s="1"/>
      <c r="Q528" s="9"/>
      <c r="R528" s="1"/>
      <c r="S528" s="2"/>
    </row>
    <row r="529" spans="2:19" ht="24" customHeight="1">
      <c r="B529" s="8"/>
      <c r="D529" s="2"/>
      <c r="G529" s="2"/>
      <c r="I529" s="2"/>
      <c r="J529" s="2"/>
      <c r="L529" s="2"/>
      <c r="M529" s="2"/>
      <c r="N529" s="1"/>
      <c r="P529" s="1"/>
      <c r="Q529" s="9"/>
      <c r="R529" s="1"/>
      <c r="S529" s="2"/>
    </row>
    <row r="530" spans="2:19" ht="24" customHeight="1">
      <c r="B530" s="8"/>
      <c r="D530" s="2"/>
      <c r="G530" s="2"/>
      <c r="I530" s="2"/>
      <c r="J530" s="2"/>
      <c r="L530" s="2"/>
      <c r="M530" s="2"/>
      <c r="N530" s="1"/>
      <c r="P530" s="1"/>
      <c r="Q530" s="9"/>
      <c r="R530" s="1"/>
      <c r="S530" s="2"/>
    </row>
    <row r="531" spans="2:19" ht="24" customHeight="1">
      <c r="B531" s="8"/>
      <c r="D531" s="2"/>
      <c r="G531" s="2"/>
      <c r="I531" s="2"/>
      <c r="J531" s="2"/>
      <c r="L531" s="2"/>
      <c r="M531" s="2"/>
      <c r="N531" s="1"/>
      <c r="P531" s="1"/>
      <c r="Q531" s="9"/>
      <c r="R531" s="1"/>
      <c r="S531" s="2"/>
    </row>
    <row r="532" spans="2:19" ht="24" customHeight="1">
      <c r="B532" s="8"/>
      <c r="D532" s="2"/>
      <c r="G532" s="2"/>
      <c r="I532" s="2"/>
      <c r="J532" s="2"/>
      <c r="L532" s="2"/>
      <c r="M532" s="2"/>
      <c r="N532" s="1"/>
      <c r="P532" s="1"/>
      <c r="Q532" s="9"/>
      <c r="R532" s="1"/>
      <c r="S532" s="2"/>
    </row>
    <row r="533" spans="2:19" ht="24" customHeight="1">
      <c r="B533" s="8"/>
      <c r="D533" s="2"/>
      <c r="G533" s="2"/>
      <c r="I533" s="2"/>
      <c r="J533" s="2"/>
      <c r="L533" s="2"/>
      <c r="M533" s="2"/>
      <c r="N533" s="1"/>
      <c r="P533" s="1"/>
      <c r="Q533" s="9"/>
      <c r="R533" s="1"/>
      <c r="S533" s="2"/>
    </row>
    <row r="534" spans="2:19" ht="24" customHeight="1">
      <c r="B534" s="8"/>
      <c r="D534" s="2"/>
      <c r="G534" s="2"/>
      <c r="I534" s="2"/>
      <c r="J534" s="2"/>
      <c r="L534" s="2"/>
      <c r="M534" s="2"/>
      <c r="N534" s="1"/>
      <c r="P534" s="1"/>
      <c r="Q534" s="9"/>
      <c r="R534" s="1"/>
      <c r="S534" s="2"/>
    </row>
    <row r="535" spans="2:19" ht="24" customHeight="1">
      <c r="B535" s="8"/>
      <c r="D535" s="2"/>
      <c r="G535" s="2"/>
      <c r="I535" s="2"/>
      <c r="J535" s="2"/>
      <c r="L535" s="2"/>
      <c r="M535" s="2"/>
      <c r="N535" s="1"/>
      <c r="P535" s="1"/>
      <c r="Q535" s="9"/>
      <c r="R535" s="1"/>
      <c r="S535" s="2"/>
    </row>
    <row r="536" spans="2:19" ht="24" customHeight="1">
      <c r="B536" s="8"/>
      <c r="D536" s="2"/>
      <c r="G536" s="2"/>
      <c r="I536" s="2"/>
      <c r="J536" s="2"/>
      <c r="L536" s="2"/>
      <c r="M536" s="2"/>
      <c r="N536" s="1"/>
      <c r="P536" s="1"/>
      <c r="Q536" s="9"/>
      <c r="R536" s="1"/>
      <c r="S536" s="2"/>
    </row>
    <row r="537" spans="2:19" ht="24" customHeight="1">
      <c r="B537" s="8"/>
      <c r="D537" s="2"/>
      <c r="G537" s="2"/>
      <c r="I537" s="2"/>
      <c r="J537" s="2"/>
      <c r="L537" s="2"/>
      <c r="M537" s="2"/>
      <c r="N537" s="1"/>
      <c r="P537" s="1"/>
      <c r="Q537" s="9"/>
      <c r="R537" s="1"/>
      <c r="S537" s="2"/>
    </row>
    <row r="538" spans="2:19" ht="24" customHeight="1">
      <c r="B538" s="8"/>
      <c r="D538" s="2"/>
      <c r="G538" s="2"/>
      <c r="I538" s="2"/>
      <c r="J538" s="2"/>
      <c r="L538" s="2"/>
      <c r="M538" s="2"/>
      <c r="N538" s="1"/>
      <c r="P538" s="1"/>
      <c r="Q538" s="9"/>
      <c r="R538" s="1"/>
      <c r="S538" s="2"/>
    </row>
    <row r="539" spans="2:19" ht="24" customHeight="1">
      <c r="B539" s="8"/>
      <c r="D539" s="2"/>
      <c r="G539" s="2"/>
      <c r="I539" s="2"/>
      <c r="J539" s="2"/>
      <c r="L539" s="2"/>
      <c r="M539" s="2"/>
      <c r="N539" s="1"/>
      <c r="P539" s="1"/>
      <c r="Q539" s="9"/>
      <c r="R539" s="1"/>
      <c r="S539" s="2"/>
    </row>
    <row r="540" spans="2:19" ht="24" customHeight="1">
      <c r="B540" s="8"/>
      <c r="D540" s="2"/>
      <c r="G540" s="2"/>
      <c r="I540" s="2"/>
      <c r="J540" s="2"/>
      <c r="L540" s="2"/>
      <c r="M540" s="2"/>
      <c r="N540" s="1"/>
      <c r="P540" s="1"/>
      <c r="Q540" s="9"/>
      <c r="R540" s="1"/>
      <c r="S540" s="2"/>
    </row>
    <row r="541" spans="2:19" ht="24" customHeight="1">
      <c r="B541" s="8"/>
      <c r="D541" s="2"/>
      <c r="G541" s="2"/>
      <c r="I541" s="2"/>
      <c r="J541" s="2"/>
      <c r="L541" s="2"/>
      <c r="M541" s="2"/>
      <c r="N541" s="1"/>
      <c r="P541" s="1"/>
      <c r="Q541" s="9"/>
      <c r="R541" s="1"/>
      <c r="S541" s="2"/>
    </row>
    <row r="542" spans="2:19" ht="24" customHeight="1">
      <c r="B542" s="8"/>
      <c r="D542" s="2"/>
      <c r="G542" s="2"/>
      <c r="I542" s="2"/>
      <c r="J542" s="2"/>
      <c r="L542" s="2"/>
      <c r="M542" s="2"/>
      <c r="N542" s="1"/>
      <c r="P542" s="1"/>
      <c r="Q542" s="9"/>
      <c r="R542" s="1"/>
      <c r="S542" s="2"/>
    </row>
    <row r="543" spans="2:19" ht="24" customHeight="1">
      <c r="B543" s="8"/>
      <c r="D543" s="2"/>
      <c r="G543" s="2"/>
      <c r="I543" s="2"/>
      <c r="J543" s="2"/>
      <c r="L543" s="2"/>
      <c r="M543" s="2"/>
      <c r="N543" s="1"/>
      <c r="P543" s="1"/>
      <c r="Q543" s="9"/>
      <c r="R543" s="1"/>
      <c r="S543" s="2"/>
    </row>
    <row r="544" spans="2:19" ht="24" customHeight="1">
      <c r="B544" s="8"/>
      <c r="D544" s="2"/>
      <c r="G544" s="2"/>
      <c r="I544" s="2"/>
      <c r="J544" s="2"/>
      <c r="L544" s="2"/>
      <c r="M544" s="2"/>
      <c r="N544" s="1"/>
      <c r="P544" s="1"/>
      <c r="Q544" s="9"/>
      <c r="R544" s="1"/>
      <c r="S544" s="2"/>
    </row>
    <row r="545" spans="2:19" ht="24" customHeight="1">
      <c r="B545" s="8"/>
      <c r="D545" s="2"/>
      <c r="G545" s="2"/>
      <c r="I545" s="2"/>
      <c r="J545" s="2"/>
      <c r="L545" s="2"/>
      <c r="M545" s="2"/>
      <c r="N545" s="1"/>
      <c r="P545" s="1"/>
      <c r="Q545" s="9"/>
      <c r="R545" s="1"/>
      <c r="S545" s="2"/>
    </row>
    <row r="546" spans="2:19" ht="24" customHeight="1">
      <c r="B546" s="8"/>
      <c r="D546" s="2"/>
      <c r="G546" s="2"/>
      <c r="I546" s="2"/>
      <c r="J546" s="2"/>
      <c r="L546" s="2"/>
      <c r="M546" s="2"/>
      <c r="N546" s="1"/>
      <c r="P546" s="1"/>
      <c r="Q546" s="9"/>
      <c r="R546" s="1"/>
      <c r="S546" s="2"/>
    </row>
    <row r="547" spans="2:19" ht="24" customHeight="1">
      <c r="B547" s="8"/>
      <c r="D547" s="2"/>
      <c r="G547" s="2"/>
      <c r="I547" s="2"/>
      <c r="J547" s="2"/>
      <c r="L547" s="2"/>
      <c r="M547" s="2"/>
      <c r="N547" s="1"/>
      <c r="P547" s="1"/>
      <c r="Q547" s="9"/>
      <c r="R547" s="1"/>
      <c r="S547" s="2"/>
    </row>
    <row r="548" spans="2:19" ht="24" customHeight="1">
      <c r="B548" s="8"/>
      <c r="D548" s="2"/>
      <c r="G548" s="2"/>
      <c r="I548" s="2"/>
      <c r="J548" s="2"/>
      <c r="L548" s="2"/>
      <c r="M548" s="2"/>
      <c r="N548" s="1"/>
      <c r="P548" s="1"/>
      <c r="Q548" s="9"/>
      <c r="R548" s="1"/>
      <c r="S548" s="2"/>
    </row>
    <row r="549" spans="2:19" ht="24" customHeight="1">
      <c r="B549" s="8"/>
      <c r="D549" s="2"/>
      <c r="G549" s="2"/>
      <c r="I549" s="2"/>
      <c r="J549" s="2"/>
      <c r="L549" s="2"/>
      <c r="M549" s="2"/>
      <c r="N549" s="1"/>
      <c r="P549" s="1"/>
      <c r="Q549" s="9"/>
      <c r="R549" s="1"/>
      <c r="S549" s="2"/>
    </row>
    <row r="550" spans="2:19" ht="24" customHeight="1">
      <c r="B550" s="8"/>
      <c r="D550" s="2"/>
      <c r="G550" s="2"/>
      <c r="I550" s="2"/>
      <c r="J550" s="2"/>
      <c r="L550" s="2"/>
      <c r="M550" s="2"/>
      <c r="N550" s="1"/>
      <c r="P550" s="1"/>
      <c r="Q550" s="9"/>
      <c r="R550" s="1"/>
      <c r="S550" s="2"/>
    </row>
    <row r="551" spans="2:19" ht="24" customHeight="1">
      <c r="B551" s="8"/>
      <c r="D551" s="2"/>
      <c r="G551" s="2"/>
      <c r="I551" s="2"/>
      <c r="J551" s="2"/>
      <c r="L551" s="2"/>
      <c r="M551" s="2"/>
      <c r="N551" s="1"/>
      <c r="P551" s="1"/>
      <c r="Q551" s="9"/>
      <c r="R551" s="1"/>
      <c r="S551" s="2"/>
    </row>
    <row r="552" spans="2:19" ht="24" customHeight="1">
      <c r="B552" s="8"/>
      <c r="D552" s="2"/>
      <c r="G552" s="2"/>
      <c r="I552" s="2"/>
      <c r="J552" s="2"/>
      <c r="L552" s="2"/>
      <c r="M552" s="2"/>
      <c r="N552" s="1"/>
      <c r="P552" s="1"/>
      <c r="Q552" s="9"/>
      <c r="R552" s="1"/>
      <c r="S552" s="2"/>
    </row>
    <row r="553" spans="2:19" ht="24" customHeight="1">
      <c r="B553" s="8"/>
      <c r="D553" s="2"/>
      <c r="G553" s="2"/>
      <c r="I553" s="2"/>
      <c r="J553" s="2"/>
      <c r="L553" s="2"/>
      <c r="M553" s="2"/>
      <c r="N553" s="1"/>
      <c r="P553" s="1"/>
      <c r="Q553" s="9"/>
      <c r="R553" s="1"/>
      <c r="S553" s="2"/>
    </row>
    <row r="554" spans="2:19" ht="24" customHeight="1">
      <c r="B554" s="8"/>
      <c r="D554" s="2"/>
      <c r="G554" s="2"/>
      <c r="I554" s="2"/>
      <c r="J554" s="2"/>
      <c r="L554" s="2"/>
      <c r="M554" s="2"/>
      <c r="N554" s="1"/>
      <c r="P554" s="1"/>
      <c r="Q554" s="9"/>
      <c r="R554" s="1"/>
      <c r="S554" s="2"/>
    </row>
    <row r="555" spans="2:19" ht="24" customHeight="1">
      <c r="B555" s="8"/>
      <c r="D555" s="2"/>
      <c r="G555" s="2"/>
      <c r="I555" s="2"/>
      <c r="J555" s="2"/>
      <c r="L555" s="2"/>
      <c r="M555" s="2"/>
      <c r="N555" s="1"/>
      <c r="P555" s="1"/>
      <c r="Q555" s="9"/>
      <c r="R555" s="1"/>
      <c r="S555" s="2"/>
    </row>
    <row r="556" spans="2:19" ht="24" customHeight="1">
      <c r="B556" s="8"/>
      <c r="D556" s="2"/>
      <c r="G556" s="2"/>
      <c r="I556" s="2"/>
      <c r="J556" s="2"/>
      <c r="L556" s="2"/>
      <c r="M556" s="2"/>
      <c r="N556" s="1"/>
      <c r="P556" s="1"/>
      <c r="Q556" s="9"/>
      <c r="R556" s="1"/>
      <c r="S556" s="2"/>
    </row>
    <row r="557" spans="2:19" ht="24" customHeight="1">
      <c r="B557" s="8"/>
      <c r="D557" s="2"/>
      <c r="G557" s="2"/>
      <c r="I557" s="2"/>
      <c r="J557" s="2"/>
      <c r="L557" s="2"/>
      <c r="M557" s="2"/>
      <c r="N557" s="1"/>
      <c r="P557" s="1"/>
      <c r="Q557" s="9"/>
      <c r="R557" s="1"/>
      <c r="S557" s="2"/>
    </row>
    <row r="558" spans="2:19" ht="24" customHeight="1">
      <c r="B558" s="8"/>
      <c r="D558" s="2"/>
      <c r="G558" s="2"/>
      <c r="I558" s="2"/>
      <c r="J558" s="2"/>
      <c r="L558" s="2"/>
      <c r="M558" s="2"/>
      <c r="N558" s="1"/>
      <c r="P558" s="1"/>
      <c r="Q558" s="9"/>
      <c r="R558" s="1"/>
      <c r="S558" s="2"/>
    </row>
    <row r="559" spans="2:19" ht="24" customHeight="1">
      <c r="B559" s="8"/>
      <c r="D559" s="2"/>
      <c r="G559" s="2"/>
      <c r="I559" s="2"/>
      <c r="J559" s="2"/>
      <c r="L559" s="2"/>
      <c r="M559" s="2"/>
      <c r="N559" s="1"/>
      <c r="P559" s="1"/>
      <c r="Q559" s="9"/>
      <c r="R559" s="1"/>
      <c r="S559" s="2"/>
    </row>
    <row r="560" spans="2:19" ht="24" customHeight="1">
      <c r="B560" s="8"/>
      <c r="D560" s="2"/>
      <c r="G560" s="2"/>
      <c r="I560" s="2"/>
      <c r="J560" s="2"/>
      <c r="L560" s="2"/>
      <c r="M560" s="2"/>
      <c r="N560" s="1"/>
      <c r="P560" s="1"/>
      <c r="Q560" s="9"/>
      <c r="R560" s="1"/>
      <c r="S560" s="2"/>
    </row>
    <row r="561" spans="2:19" ht="24" customHeight="1">
      <c r="B561" s="8"/>
      <c r="D561" s="2"/>
      <c r="G561" s="2"/>
      <c r="I561" s="2"/>
      <c r="J561" s="2"/>
      <c r="L561" s="2"/>
      <c r="M561" s="2"/>
      <c r="N561" s="1"/>
      <c r="P561" s="1"/>
      <c r="Q561" s="9"/>
      <c r="R561" s="1"/>
      <c r="S561" s="2"/>
    </row>
    <row r="562" spans="2:19" ht="24" customHeight="1">
      <c r="B562" s="8"/>
      <c r="D562" s="2"/>
      <c r="G562" s="2"/>
      <c r="I562" s="2"/>
      <c r="J562" s="2"/>
      <c r="L562" s="2"/>
      <c r="M562" s="2"/>
      <c r="N562" s="1"/>
      <c r="P562" s="1"/>
      <c r="Q562" s="9"/>
      <c r="R562" s="1"/>
      <c r="S562" s="2"/>
    </row>
    <row r="563" spans="2:19" ht="24" customHeight="1">
      <c r="B563" s="8"/>
      <c r="D563" s="2"/>
      <c r="G563" s="2"/>
      <c r="I563" s="2"/>
      <c r="J563" s="2"/>
      <c r="L563" s="2"/>
      <c r="M563" s="2"/>
      <c r="N563" s="1"/>
      <c r="P563" s="1"/>
      <c r="Q563" s="9"/>
      <c r="R563" s="1"/>
      <c r="S563" s="2"/>
    </row>
    <row r="564" spans="2:19" ht="24" customHeight="1">
      <c r="B564" s="8"/>
      <c r="D564" s="2"/>
      <c r="G564" s="2"/>
      <c r="I564" s="2"/>
      <c r="J564" s="2"/>
      <c r="L564" s="2"/>
      <c r="M564" s="2"/>
      <c r="N564" s="1"/>
      <c r="P564" s="1"/>
      <c r="Q564" s="9"/>
      <c r="R564" s="1"/>
      <c r="S564" s="2"/>
    </row>
    <row r="565" spans="2:19" ht="24" customHeight="1">
      <c r="B565" s="8"/>
      <c r="D565" s="2"/>
      <c r="G565" s="2"/>
      <c r="I565" s="2"/>
      <c r="J565" s="2"/>
      <c r="L565" s="2"/>
      <c r="M565" s="2"/>
      <c r="N565" s="1"/>
      <c r="P565" s="1"/>
      <c r="Q565" s="9"/>
      <c r="R565" s="1"/>
      <c r="S565" s="2"/>
    </row>
    <row r="566" spans="2:19" ht="24" customHeight="1">
      <c r="B566" s="8"/>
      <c r="D566" s="2"/>
      <c r="G566" s="2"/>
      <c r="I566" s="2"/>
      <c r="J566" s="2"/>
      <c r="L566" s="2"/>
      <c r="M566" s="2"/>
      <c r="N566" s="1"/>
      <c r="P566" s="1"/>
      <c r="Q566" s="9"/>
      <c r="R566" s="1"/>
      <c r="S566" s="2"/>
    </row>
    <row r="567" spans="2:19" ht="24" customHeight="1">
      <c r="B567" s="8"/>
      <c r="D567" s="2"/>
      <c r="G567" s="2"/>
      <c r="I567" s="2"/>
      <c r="J567" s="2"/>
      <c r="L567" s="2"/>
      <c r="M567" s="2"/>
      <c r="N567" s="1"/>
      <c r="P567" s="1"/>
      <c r="Q567" s="9"/>
      <c r="R567" s="1"/>
      <c r="S567" s="2"/>
    </row>
    <row r="568" spans="2:19" ht="24" customHeight="1">
      <c r="B568" s="8"/>
      <c r="D568" s="2"/>
      <c r="G568" s="2"/>
      <c r="I568" s="2"/>
      <c r="J568" s="2"/>
      <c r="L568" s="2"/>
      <c r="M568" s="2"/>
      <c r="N568" s="1"/>
      <c r="P568" s="1"/>
      <c r="Q568" s="9"/>
      <c r="R568" s="1"/>
      <c r="S568" s="2"/>
    </row>
    <row r="569" spans="2:19" ht="24" customHeight="1">
      <c r="B569" s="8"/>
      <c r="D569" s="2"/>
      <c r="G569" s="2"/>
      <c r="I569" s="2"/>
      <c r="J569" s="2"/>
      <c r="L569" s="2"/>
      <c r="M569" s="2"/>
      <c r="N569" s="1"/>
      <c r="P569" s="1"/>
      <c r="Q569" s="9"/>
      <c r="R569" s="1"/>
      <c r="S569" s="2"/>
    </row>
    <row r="570" spans="2:19" ht="24" customHeight="1">
      <c r="B570" s="8"/>
      <c r="D570" s="2"/>
      <c r="G570" s="2"/>
      <c r="I570" s="2"/>
      <c r="J570" s="2"/>
      <c r="L570" s="2"/>
      <c r="M570" s="2"/>
      <c r="N570" s="1"/>
      <c r="P570" s="1"/>
      <c r="Q570" s="9"/>
      <c r="R570" s="1"/>
      <c r="S570" s="2"/>
    </row>
    <row r="571" spans="2:19" ht="24" customHeight="1">
      <c r="B571" s="8"/>
      <c r="D571" s="2"/>
      <c r="G571" s="2"/>
      <c r="I571" s="2"/>
      <c r="J571" s="2"/>
      <c r="L571" s="2"/>
      <c r="M571" s="2"/>
      <c r="N571" s="1"/>
      <c r="P571" s="1"/>
      <c r="Q571" s="9"/>
      <c r="R571" s="1"/>
      <c r="S571" s="2"/>
    </row>
    <row r="572" spans="2:19" ht="24" customHeight="1">
      <c r="B572" s="8"/>
      <c r="D572" s="2"/>
      <c r="G572" s="2"/>
      <c r="I572" s="2"/>
      <c r="J572" s="2"/>
      <c r="L572" s="2"/>
      <c r="M572" s="2"/>
      <c r="N572" s="1"/>
      <c r="P572" s="1"/>
      <c r="Q572" s="9"/>
      <c r="R572" s="1"/>
      <c r="S572" s="2"/>
    </row>
    <row r="573" spans="2:19" ht="24" customHeight="1">
      <c r="B573" s="8"/>
      <c r="D573" s="2"/>
      <c r="G573" s="2"/>
      <c r="I573" s="2"/>
      <c r="J573" s="2"/>
      <c r="L573" s="2"/>
      <c r="M573" s="2"/>
      <c r="N573" s="1"/>
      <c r="P573" s="1"/>
      <c r="Q573" s="9"/>
      <c r="R573" s="1"/>
      <c r="S573" s="2"/>
    </row>
    <row r="574" spans="2:19" ht="24" customHeight="1">
      <c r="B574" s="8"/>
      <c r="D574" s="2"/>
      <c r="G574" s="2"/>
      <c r="I574" s="2"/>
      <c r="J574" s="2"/>
      <c r="L574" s="2"/>
      <c r="M574" s="2"/>
      <c r="N574" s="1"/>
      <c r="P574" s="1"/>
      <c r="Q574" s="9"/>
      <c r="R574" s="1"/>
      <c r="S574" s="2"/>
    </row>
    <row r="575" spans="2:19" ht="24" customHeight="1">
      <c r="B575" s="8"/>
      <c r="D575" s="2"/>
      <c r="G575" s="2"/>
      <c r="I575" s="2"/>
      <c r="J575" s="2"/>
      <c r="L575" s="2"/>
      <c r="M575" s="2"/>
      <c r="N575" s="1"/>
      <c r="P575" s="1"/>
      <c r="Q575" s="9"/>
      <c r="R575" s="1"/>
      <c r="S575" s="2"/>
    </row>
    <row r="576" spans="2:19" ht="24" customHeight="1">
      <c r="B576" s="8"/>
      <c r="D576" s="2"/>
      <c r="G576" s="2"/>
      <c r="I576" s="2"/>
      <c r="J576" s="2"/>
      <c r="L576" s="2"/>
      <c r="M576" s="2"/>
      <c r="N576" s="1"/>
      <c r="P576" s="1"/>
      <c r="Q576" s="9"/>
      <c r="R576" s="1"/>
      <c r="S576" s="2"/>
    </row>
    <row r="577" spans="2:19" ht="24" customHeight="1">
      <c r="B577" s="8"/>
      <c r="D577" s="2"/>
      <c r="G577" s="2"/>
      <c r="I577" s="2"/>
      <c r="J577" s="2"/>
      <c r="L577" s="2"/>
      <c r="M577" s="2"/>
      <c r="N577" s="1"/>
      <c r="P577" s="1"/>
      <c r="Q577" s="9"/>
      <c r="R577" s="1"/>
      <c r="S577" s="2"/>
    </row>
    <row r="578" spans="2:19" ht="24" customHeight="1">
      <c r="B578" s="8"/>
      <c r="D578" s="2"/>
      <c r="G578" s="2"/>
      <c r="I578" s="2"/>
      <c r="J578" s="2"/>
      <c r="L578" s="2"/>
      <c r="M578" s="2"/>
      <c r="N578" s="1"/>
      <c r="P578" s="1"/>
      <c r="Q578" s="9"/>
      <c r="R578" s="1"/>
      <c r="S578" s="2"/>
    </row>
    <row r="579" spans="2:19" ht="24" customHeight="1">
      <c r="B579" s="8"/>
      <c r="D579" s="2"/>
      <c r="G579" s="2"/>
      <c r="I579" s="2"/>
      <c r="J579" s="2"/>
      <c r="L579" s="2"/>
      <c r="M579" s="2"/>
      <c r="N579" s="1"/>
      <c r="P579" s="1"/>
      <c r="Q579" s="9"/>
      <c r="R579" s="1"/>
      <c r="S579" s="2"/>
    </row>
    <row r="580" spans="2:19" ht="24" customHeight="1">
      <c r="B580" s="8"/>
      <c r="D580" s="2"/>
      <c r="G580" s="2"/>
      <c r="I580" s="2"/>
      <c r="J580" s="2"/>
      <c r="L580" s="2"/>
      <c r="M580" s="2"/>
      <c r="N580" s="1"/>
      <c r="P580" s="1"/>
      <c r="Q580" s="9"/>
      <c r="R580" s="1"/>
      <c r="S580" s="2"/>
    </row>
    <row r="581" spans="2:19" ht="24" customHeight="1">
      <c r="B581" s="8"/>
      <c r="D581" s="2"/>
      <c r="G581" s="2"/>
      <c r="I581" s="2"/>
      <c r="J581" s="2"/>
      <c r="L581" s="2"/>
      <c r="M581" s="2"/>
      <c r="N581" s="1"/>
      <c r="P581" s="1"/>
      <c r="Q581" s="9"/>
      <c r="R581" s="1"/>
      <c r="S581" s="2"/>
    </row>
    <row r="582" spans="2:19" ht="24" customHeight="1">
      <c r="B582" s="8"/>
      <c r="D582" s="2"/>
      <c r="G582" s="2"/>
      <c r="I582" s="2"/>
      <c r="J582" s="2"/>
      <c r="L582" s="2"/>
      <c r="M582" s="2"/>
      <c r="N582" s="1"/>
      <c r="P582" s="1"/>
      <c r="Q582" s="9"/>
      <c r="R582" s="1"/>
      <c r="S582" s="2"/>
    </row>
    <row r="583" spans="2:19" ht="24" customHeight="1">
      <c r="B583" s="8"/>
      <c r="D583" s="2"/>
      <c r="G583" s="2"/>
      <c r="I583" s="2"/>
      <c r="J583" s="2"/>
      <c r="L583" s="2"/>
      <c r="M583" s="2"/>
      <c r="N583" s="1"/>
      <c r="P583" s="1"/>
      <c r="Q583" s="9"/>
      <c r="R583" s="1"/>
      <c r="S583" s="2"/>
    </row>
    <row r="584" spans="2:19" ht="24" customHeight="1">
      <c r="B584" s="8"/>
      <c r="D584" s="2"/>
      <c r="G584" s="2"/>
      <c r="I584" s="2"/>
      <c r="J584" s="2"/>
      <c r="L584" s="2"/>
      <c r="M584" s="2"/>
      <c r="N584" s="1"/>
      <c r="P584" s="1"/>
      <c r="Q584" s="9"/>
      <c r="R584" s="1"/>
      <c r="S584" s="2"/>
    </row>
    <row r="585" spans="2:19" ht="24" customHeight="1">
      <c r="B585" s="8"/>
      <c r="D585" s="2"/>
      <c r="G585" s="2"/>
      <c r="I585" s="2"/>
      <c r="J585" s="2"/>
      <c r="L585" s="2"/>
      <c r="M585" s="2"/>
      <c r="N585" s="1"/>
      <c r="P585" s="1"/>
      <c r="Q585" s="9"/>
      <c r="R585" s="1"/>
      <c r="S585" s="2"/>
    </row>
    <row r="586" spans="2:19" ht="24" customHeight="1">
      <c r="B586" s="8"/>
      <c r="D586" s="2"/>
      <c r="G586" s="2"/>
      <c r="I586" s="2"/>
      <c r="J586" s="2"/>
      <c r="L586" s="2"/>
      <c r="M586" s="2"/>
      <c r="N586" s="1"/>
      <c r="P586" s="1"/>
      <c r="Q586" s="9"/>
      <c r="R586" s="1"/>
      <c r="S586" s="2"/>
    </row>
    <row r="587" spans="2:19" ht="24" customHeight="1">
      <c r="B587" s="8"/>
      <c r="D587" s="2"/>
      <c r="G587" s="2"/>
      <c r="I587" s="2"/>
      <c r="J587" s="2"/>
      <c r="L587" s="2"/>
      <c r="M587" s="2"/>
      <c r="N587" s="1"/>
      <c r="P587" s="1"/>
      <c r="Q587" s="9"/>
      <c r="R587" s="1"/>
      <c r="S587" s="2"/>
    </row>
    <row r="588" spans="2:19" ht="24" customHeight="1">
      <c r="B588" s="8"/>
      <c r="D588" s="2"/>
      <c r="G588" s="2"/>
      <c r="I588" s="2"/>
      <c r="J588" s="2"/>
      <c r="L588" s="2"/>
      <c r="M588" s="2"/>
      <c r="N588" s="1"/>
      <c r="P588" s="1"/>
      <c r="Q588" s="9"/>
      <c r="R588" s="1"/>
      <c r="S588" s="2"/>
    </row>
    <row r="589" spans="2:19" ht="24" customHeight="1">
      <c r="B589" s="8"/>
      <c r="D589" s="2"/>
      <c r="G589" s="2"/>
      <c r="I589" s="2"/>
      <c r="J589" s="2"/>
      <c r="L589" s="2"/>
      <c r="M589" s="2"/>
      <c r="N589" s="1"/>
      <c r="P589" s="1"/>
      <c r="Q589" s="9"/>
      <c r="R589" s="1"/>
      <c r="S589" s="2"/>
    </row>
    <row r="590" spans="2:19" ht="24" customHeight="1">
      <c r="B590" s="8"/>
      <c r="D590" s="2"/>
      <c r="G590" s="2"/>
      <c r="I590" s="2"/>
      <c r="J590" s="2"/>
      <c r="L590" s="2"/>
      <c r="M590" s="2"/>
      <c r="N590" s="1"/>
      <c r="P590" s="1"/>
      <c r="Q590" s="9"/>
      <c r="R590" s="1"/>
      <c r="S590" s="2"/>
    </row>
    <row r="591" spans="2:19" ht="24" customHeight="1">
      <c r="B591" s="8"/>
      <c r="D591" s="2"/>
      <c r="G591" s="2"/>
      <c r="I591" s="2"/>
      <c r="J591" s="2"/>
      <c r="L591" s="2"/>
      <c r="M591" s="2"/>
      <c r="N591" s="1"/>
      <c r="P591" s="1"/>
      <c r="Q591" s="9"/>
      <c r="R591" s="1"/>
      <c r="S591" s="2"/>
    </row>
    <row r="592" spans="2:19" ht="24" customHeight="1">
      <c r="B592" s="8"/>
      <c r="D592" s="2"/>
      <c r="G592" s="2"/>
      <c r="I592" s="2"/>
      <c r="J592" s="2"/>
      <c r="L592" s="2"/>
      <c r="M592" s="2"/>
      <c r="N592" s="1"/>
      <c r="P592" s="1"/>
      <c r="Q592" s="9"/>
      <c r="R592" s="1"/>
      <c r="S592" s="2"/>
    </row>
    <row r="593" spans="2:19" ht="24" customHeight="1">
      <c r="B593" s="8"/>
      <c r="D593" s="2"/>
      <c r="G593" s="2"/>
      <c r="I593" s="2"/>
      <c r="J593" s="2"/>
      <c r="L593" s="2"/>
      <c r="M593" s="2"/>
      <c r="N593" s="1"/>
      <c r="P593" s="1"/>
      <c r="Q593" s="9"/>
      <c r="R593" s="1"/>
      <c r="S593" s="2"/>
    </row>
    <row r="594" spans="2:19" ht="24" customHeight="1">
      <c r="B594" s="8"/>
      <c r="D594" s="2"/>
      <c r="G594" s="2"/>
      <c r="I594" s="2"/>
      <c r="J594" s="2"/>
      <c r="L594" s="2"/>
      <c r="M594" s="2"/>
      <c r="N594" s="1"/>
      <c r="P594" s="1"/>
      <c r="Q594" s="9"/>
      <c r="R594" s="1"/>
      <c r="S594" s="2"/>
    </row>
    <row r="595" spans="2:19" ht="24" customHeight="1">
      <c r="B595" s="8"/>
      <c r="D595" s="2"/>
      <c r="G595" s="2"/>
      <c r="I595" s="2"/>
      <c r="J595" s="2"/>
      <c r="L595" s="2"/>
      <c r="M595" s="2"/>
      <c r="N595" s="1"/>
      <c r="P595" s="1"/>
      <c r="Q595" s="9"/>
      <c r="R595" s="1"/>
      <c r="S595" s="2"/>
    </row>
    <row r="596" spans="2:19" ht="24" customHeight="1">
      <c r="B596" s="8"/>
      <c r="D596" s="2"/>
      <c r="G596" s="2"/>
      <c r="I596" s="2"/>
      <c r="J596" s="2"/>
      <c r="L596" s="2"/>
      <c r="M596" s="2"/>
      <c r="N596" s="1"/>
      <c r="P596" s="1"/>
      <c r="Q596" s="9"/>
      <c r="R596" s="1"/>
      <c r="S596" s="2"/>
    </row>
    <row r="597" spans="2:19" ht="24" customHeight="1">
      <c r="B597" s="8"/>
      <c r="D597" s="2"/>
      <c r="G597" s="2"/>
      <c r="I597" s="2"/>
      <c r="J597" s="2"/>
      <c r="L597" s="2"/>
      <c r="M597" s="2"/>
      <c r="N597" s="1"/>
      <c r="P597" s="1"/>
      <c r="Q597" s="9"/>
      <c r="R597" s="1"/>
      <c r="S597" s="2"/>
    </row>
    <row r="598" spans="2:19" ht="24" customHeight="1">
      <c r="B598" s="8"/>
      <c r="D598" s="2"/>
      <c r="G598" s="2"/>
      <c r="I598" s="2"/>
      <c r="J598" s="2"/>
      <c r="L598" s="2"/>
      <c r="M598" s="2"/>
      <c r="N598" s="1"/>
      <c r="P598" s="1"/>
      <c r="Q598" s="9"/>
      <c r="R598" s="1"/>
      <c r="S598" s="2"/>
    </row>
    <row r="599" spans="2:19" ht="24" customHeight="1">
      <c r="B599" s="8"/>
      <c r="D599" s="2"/>
      <c r="G599" s="2"/>
      <c r="I599" s="2"/>
      <c r="J599" s="2"/>
      <c r="L599" s="2"/>
      <c r="M599" s="2"/>
      <c r="N599" s="1"/>
      <c r="P599" s="1"/>
      <c r="Q599" s="9"/>
      <c r="R599" s="1"/>
      <c r="S599" s="2"/>
    </row>
    <row r="600" spans="2:19" ht="24" customHeight="1">
      <c r="B600" s="8"/>
      <c r="D600" s="2"/>
      <c r="G600" s="2"/>
      <c r="I600" s="2"/>
      <c r="J600" s="2"/>
      <c r="L600" s="2"/>
      <c r="M600" s="2"/>
      <c r="N600" s="1"/>
      <c r="P600" s="1"/>
      <c r="Q600" s="9"/>
      <c r="R600" s="1"/>
      <c r="S600" s="2"/>
    </row>
    <row r="601" spans="2:19" ht="24" customHeight="1">
      <c r="B601" s="8"/>
      <c r="D601" s="2"/>
      <c r="G601" s="2"/>
      <c r="I601" s="2"/>
      <c r="J601" s="2"/>
      <c r="L601" s="2"/>
      <c r="M601" s="2"/>
      <c r="N601" s="1"/>
      <c r="P601" s="1"/>
      <c r="Q601" s="9"/>
      <c r="R601" s="1"/>
      <c r="S601" s="2"/>
    </row>
    <row r="602" spans="2:19" ht="24" customHeight="1">
      <c r="B602" s="8"/>
      <c r="D602" s="2"/>
      <c r="G602" s="2"/>
      <c r="I602" s="2"/>
      <c r="J602" s="2"/>
      <c r="L602" s="2"/>
      <c r="M602" s="2"/>
      <c r="N602" s="1"/>
      <c r="P602" s="1"/>
      <c r="Q602" s="9"/>
      <c r="R602" s="1"/>
      <c r="S602" s="2"/>
    </row>
    <row r="603" spans="2:19" ht="24" customHeight="1">
      <c r="B603" s="8"/>
      <c r="D603" s="2"/>
      <c r="G603" s="2"/>
      <c r="I603" s="2"/>
      <c r="J603" s="2"/>
      <c r="L603" s="2"/>
      <c r="M603" s="2"/>
      <c r="N603" s="1"/>
      <c r="P603" s="1"/>
      <c r="Q603" s="9"/>
      <c r="R603" s="1"/>
      <c r="S603" s="2"/>
    </row>
    <row r="604" spans="2:19" ht="24" customHeight="1">
      <c r="B604" s="8"/>
      <c r="D604" s="2"/>
      <c r="G604" s="2"/>
      <c r="I604" s="2"/>
      <c r="J604" s="2"/>
      <c r="L604" s="2"/>
      <c r="M604" s="2"/>
      <c r="N604" s="1"/>
      <c r="P604" s="1"/>
      <c r="Q604" s="9"/>
      <c r="R604" s="1"/>
      <c r="S604" s="2"/>
    </row>
    <row r="605" spans="2:19" ht="24" customHeight="1">
      <c r="B605" s="8"/>
      <c r="D605" s="2"/>
      <c r="G605" s="2"/>
      <c r="I605" s="2"/>
      <c r="J605" s="2"/>
      <c r="L605" s="2"/>
      <c r="M605" s="2"/>
      <c r="N605" s="1"/>
      <c r="P605" s="1"/>
      <c r="Q605" s="9"/>
      <c r="R605" s="1"/>
      <c r="S605" s="2"/>
    </row>
    <row r="606" spans="2:19" ht="24" customHeight="1">
      <c r="B606" s="8"/>
      <c r="D606" s="2"/>
      <c r="G606" s="2"/>
      <c r="I606" s="2"/>
      <c r="J606" s="2"/>
      <c r="L606" s="2"/>
      <c r="M606" s="2"/>
      <c r="N606" s="1"/>
      <c r="P606" s="1"/>
      <c r="Q606" s="9"/>
      <c r="R606" s="1"/>
      <c r="S606" s="2"/>
    </row>
    <row r="607" spans="2:19" ht="24" customHeight="1">
      <c r="B607" s="8"/>
      <c r="D607" s="2"/>
      <c r="G607" s="2"/>
      <c r="I607" s="2"/>
      <c r="J607" s="2"/>
      <c r="L607" s="2"/>
      <c r="M607" s="2"/>
      <c r="N607" s="1"/>
      <c r="P607" s="1"/>
      <c r="Q607" s="9"/>
      <c r="R607" s="1"/>
      <c r="S607" s="2"/>
    </row>
    <row r="608" spans="2:19" ht="24" customHeight="1">
      <c r="B608" s="8"/>
      <c r="D608" s="2"/>
      <c r="G608" s="2"/>
      <c r="I608" s="2"/>
      <c r="J608" s="2"/>
      <c r="L608" s="2"/>
      <c r="M608" s="2"/>
      <c r="N608" s="1"/>
      <c r="P608" s="1"/>
      <c r="Q608" s="9"/>
      <c r="R608" s="1"/>
      <c r="S608" s="2"/>
    </row>
    <row r="609" spans="2:19" ht="24" customHeight="1">
      <c r="B609" s="8"/>
      <c r="D609" s="2"/>
      <c r="G609" s="2"/>
      <c r="I609" s="2"/>
      <c r="J609" s="2"/>
      <c r="L609" s="2"/>
      <c r="M609" s="2"/>
      <c r="N609" s="1"/>
      <c r="P609" s="1"/>
      <c r="Q609" s="9"/>
      <c r="R609" s="1"/>
      <c r="S609" s="2"/>
    </row>
    <row r="610" spans="2:19" ht="24" customHeight="1">
      <c r="B610" s="8"/>
      <c r="D610" s="2"/>
      <c r="G610" s="2"/>
      <c r="I610" s="2"/>
      <c r="J610" s="2"/>
      <c r="L610" s="2"/>
      <c r="M610" s="2"/>
      <c r="N610" s="1"/>
      <c r="P610" s="1"/>
      <c r="Q610" s="9"/>
      <c r="R610" s="1"/>
      <c r="S610" s="2"/>
    </row>
    <row r="611" spans="2:19" ht="24" customHeight="1">
      <c r="B611" s="8"/>
      <c r="D611" s="2"/>
      <c r="G611" s="2"/>
      <c r="I611" s="2"/>
      <c r="J611" s="2"/>
      <c r="L611" s="2"/>
      <c r="M611" s="2"/>
      <c r="N611" s="1"/>
      <c r="P611" s="1"/>
      <c r="Q611" s="9"/>
      <c r="R611" s="1"/>
      <c r="S611" s="2"/>
    </row>
    <row r="612" spans="2:19" ht="24" customHeight="1">
      <c r="B612" s="8"/>
      <c r="D612" s="2"/>
      <c r="G612" s="2"/>
      <c r="I612" s="2"/>
      <c r="J612" s="2"/>
      <c r="L612" s="2"/>
      <c r="M612" s="2"/>
      <c r="N612" s="1"/>
      <c r="P612" s="1"/>
      <c r="Q612" s="9"/>
      <c r="R612" s="1"/>
      <c r="S612" s="2"/>
    </row>
    <row r="613" spans="2:19" ht="24" customHeight="1">
      <c r="B613" s="8"/>
      <c r="D613" s="2"/>
      <c r="G613" s="2"/>
      <c r="I613" s="2"/>
      <c r="J613" s="2"/>
      <c r="L613" s="2"/>
      <c r="M613" s="2"/>
      <c r="N613" s="1"/>
      <c r="P613" s="1"/>
      <c r="Q613" s="9"/>
      <c r="R613" s="1"/>
      <c r="S613" s="2"/>
    </row>
    <row r="614" spans="2:19" ht="24" customHeight="1">
      <c r="B614" s="8"/>
      <c r="D614" s="2"/>
      <c r="G614" s="2"/>
      <c r="I614" s="2"/>
      <c r="J614" s="2"/>
      <c r="L614" s="2"/>
      <c r="M614" s="2"/>
      <c r="N614" s="1"/>
      <c r="P614" s="1"/>
      <c r="Q614" s="9"/>
      <c r="R614" s="1"/>
      <c r="S614" s="2"/>
    </row>
    <row r="615" spans="2:19" ht="24" customHeight="1">
      <c r="B615" s="8"/>
      <c r="D615" s="2"/>
      <c r="G615" s="2"/>
      <c r="I615" s="2"/>
      <c r="J615" s="2"/>
      <c r="L615" s="2"/>
      <c r="M615" s="2"/>
      <c r="N615" s="1"/>
      <c r="P615" s="1"/>
      <c r="Q615" s="9"/>
      <c r="R615" s="1"/>
      <c r="S615" s="2"/>
    </row>
    <row r="616" spans="2:19" ht="24" customHeight="1">
      <c r="B616" s="8"/>
      <c r="D616" s="2"/>
      <c r="G616" s="2"/>
      <c r="I616" s="2"/>
      <c r="J616" s="2"/>
      <c r="L616" s="2"/>
      <c r="M616" s="2"/>
      <c r="N616" s="1"/>
      <c r="P616" s="1"/>
      <c r="Q616" s="9"/>
      <c r="R616" s="1"/>
      <c r="S616" s="2"/>
    </row>
    <row r="617" spans="2:19" ht="24" customHeight="1">
      <c r="B617" s="8"/>
      <c r="D617" s="2"/>
      <c r="G617" s="2"/>
      <c r="I617" s="2"/>
      <c r="J617" s="2"/>
      <c r="L617" s="2"/>
      <c r="M617" s="2"/>
      <c r="N617" s="1"/>
      <c r="P617" s="1"/>
      <c r="Q617" s="9"/>
      <c r="R617" s="1"/>
      <c r="S617" s="2"/>
    </row>
    <row r="618" spans="2:19" ht="24" customHeight="1">
      <c r="B618" s="8"/>
      <c r="D618" s="2"/>
      <c r="G618" s="2"/>
      <c r="I618" s="2"/>
      <c r="J618" s="2"/>
      <c r="L618" s="2"/>
      <c r="M618" s="2"/>
      <c r="N618" s="1"/>
      <c r="P618" s="1"/>
      <c r="Q618" s="9"/>
      <c r="R618" s="1"/>
      <c r="S618" s="2"/>
    </row>
    <row r="619" spans="2:19" ht="24" customHeight="1">
      <c r="B619" s="8"/>
      <c r="D619" s="2"/>
      <c r="G619" s="2"/>
      <c r="I619" s="2"/>
      <c r="J619" s="2"/>
      <c r="L619" s="2"/>
      <c r="M619" s="2"/>
      <c r="N619" s="1"/>
      <c r="P619" s="1"/>
      <c r="Q619" s="9"/>
      <c r="R619" s="1"/>
      <c r="S619" s="2"/>
    </row>
    <row r="620" spans="2:19" ht="24" customHeight="1">
      <c r="B620" s="8"/>
      <c r="D620" s="2"/>
      <c r="G620" s="2"/>
      <c r="I620" s="2"/>
      <c r="J620" s="2"/>
      <c r="L620" s="2"/>
      <c r="M620" s="2"/>
      <c r="N620" s="1"/>
      <c r="P620" s="1"/>
      <c r="Q620" s="9"/>
      <c r="R620" s="1"/>
      <c r="S620" s="2"/>
    </row>
    <row r="621" spans="2:19" ht="24" customHeight="1">
      <c r="B621" s="8"/>
      <c r="D621" s="2"/>
      <c r="G621" s="2"/>
      <c r="I621" s="2"/>
      <c r="J621" s="2"/>
      <c r="L621" s="2"/>
      <c r="M621" s="2"/>
      <c r="N621" s="1"/>
      <c r="P621" s="1"/>
      <c r="Q621" s="9"/>
      <c r="R621" s="1"/>
      <c r="S621" s="2"/>
    </row>
    <row r="622" spans="2:19" ht="24" customHeight="1">
      <c r="B622" s="8"/>
      <c r="D622" s="2"/>
      <c r="G622" s="2"/>
      <c r="I622" s="2"/>
      <c r="J622" s="2"/>
      <c r="L622" s="2"/>
      <c r="M622" s="2"/>
      <c r="N622" s="1"/>
      <c r="P622" s="1"/>
      <c r="Q622" s="9"/>
      <c r="R622" s="1"/>
      <c r="S622" s="2"/>
    </row>
    <row r="623" spans="2:19" ht="24" customHeight="1">
      <c r="B623" s="8"/>
      <c r="D623" s="2"/>
      <c r="G623" s="2"/>
      <c r="I623" s="2"/>
      <c r="J623" s="2"/>
      <c r="L623" s="2"/>
      <c r="M623" s="2"/>
      <c r="N623" s="1"/>
      <c r="P623" s="1"/>
      <c r="Q623" s="9"/>
      <c r="R623" s="1"/>
      <c r="S623" s="2"/>
    </row>
    <row r="624" spans="2:19" ht="24" customHeight="1">
      <c r="B624" s="8"/>
      <c r="D624" s="2"/>
      <c r="G624" s="2"/>
      <c r="I624" s="2"/>
      <c r="J624" s="2"/>
      <c r="L624" s="2"/>
      <c r="M624" s="2"/>
      <c r="N624" s="1"/>
      <c r="P624" s="1"/>
      <c r="Q624" s="9"/>
      <c r="R624" s="1"/>
      <c r="S624" s="2"/>
    </row>
    <row r="625" spans="2:19" ht="24" customHeight="1">
      <c r="B625" s="8"/>
      <c r="D625" s="2"/>
      <c r="G625" s="2"/>
      <c r="I625" s="2"/>
      <c r="J625" s="2"/>
      <c r="L625" s="2"/>
      <c r="M625" s="2"/>
      <c r="N625" s="1"/>
      <c r="P625" s="1"/>
      <c r="Q625" s="9"/>
      <c r="R625" s="1"/>
      <c r="S625" s="2"/>
    </row>
    <row r="626" spans="2:19" ht="24" customHeight="1">
      <c r="B626" s="8"/>
      <c r="D626" s="2"/>
      <c r="G626" s="2"/>
      <c r="I626" s="2"/>
      <c r="J626" s="2"/>
      <c r="L626" s="2"/>
      <c r="M626" s="2"/>
      <c r="N626" s="1"/>
      <c r="P626" s="1"/>
      <c r="Q626" s="9"/>
      <c r="R626" s="1"/>
      <c r="S626" s="2"/>
    </row>
    <row r="627" spans="2:19" ht="24" customHeight="1">
      <c r="B627" s="8"/>
      <c r="D627" s="2"/>
      <c r="G627" s="2"/>
      <c r="I627" s="2"/>
      <c r="J627" s="2"/>
      <c r="L627" s="2"/>
      <c r="M627" s="2"/>
      <c r="N627" s="1"/>
      <c r="P627" s="1"/>
      <c r="Q627" s="9"/>
      <c r="R627" s="1"/>
      <c r="S627" s="2"/>
    </row>
    <row r="628" spans="2:19" ht="24" customHeight="1">
      <c r="B628" s="8"/>
      <c r="D628" s="2"/>
      <c r="G628" s="2"/>
      <c r="I628" s="2"/>
      <c r="J628" s="2"/>
      <c r="L628" s="2"/>
      <c r="M628" s="2"/>
      <c r="N628" s="1"/>
      <c r="P628" s="1"/>
      <c r="Q628" s="9"/>
      <c r="R628" s="1"/>
      <c r="S628" s="2"/>
    </row>
    <row r="629" spans="2:19" ht="24" customHeight="1">
      <c r="B629" s="8"/>
      <c r="D629" s="2"/>
      <c r="G629" s="2"/>
      <c r="I629" s="2"/>
      <c r="J629" s="2"/>
      <c r="L629" s="2"/>
      <c r="M629" s="2"/>
      <c r="N629" s="1"/>
      <c r="P629" s="1"/>
      <c r="Q629" s="9"/>
      <c r="R629" s="1"/>
      <c r="S629" s="2"/>
    </row>
    <row r="630" spans="2:19" ht="24" customHeight="1">
      <c r="B630" s="8"/>
      <c r="D630" s="2"/>
      <c r="G630" s="2"/>
      <c r="I630" s="2"/>
      <c r="J630" s="2"/>
      <c r="L630" s="2"/>
      <c r="M630" s="2"/>
      <c r="N630" s="1"/>
      <c r="P630" s="1"/>
      <c r="Q630" s="9"/>
      <c r="R630" s="1"/>
      <c r="S630" s="2"/>
    </row>
    <row r="631" spans="2:19" ht="24" customHeight="1">
      <c r="B631" s="8"/>
      <c r="D631" s="2"/>
      <c r="G631" s="2"/>
      <c r="I631" s="2"/>
      <c r="J631" s="2"/>
      <c r="L631" s="2"/>
      <c r="M631" s="2"/>
      <c r="N631" s="1"/>
      <c r="P631" s="1"/>
      <c r="Q631" s="9"/>
      <c r="R631" s="1"/>
      <c r="S631" s="2"/>
    </row>
    <row r="632" spans="2:19" ht="24" customHeight="1">
      <c r="B632" s="8"/>
      <c r="D632" s="2"/>
      <c r="G632" s="2"/>
      <c r="I632" s="2"/>
      <c r="J632" s="2"/>
      <c r="L632" s="2"/>
      <c r="M632" s="2"/>
      <c r="N632" s="1"/>
      <c r="P632" s="1"/>
      <c r="Q632" s="9"/>
      <c r="R632" s="1"/>
      <c r="S632" s="2"/>
    </row>
    <row r="633" spans="2:19" ht="24" customHeight="1">
      <c r="B633" s="8"/>
      <c r="D633" s="2"/>
      <c r="G633" s="2"/>
      <c r="I633" s="2"/>
      <c r="J633" s="2"/>
      <c r="L633" s="2"/>
      <c r="M633" s="2"/>
      <c r="N633" s="1"/>
      <c r="P633" s="1"/>
      <c r="Q633" s="9"/>
      <c r="R633" s="1"/>
      <c r="S633" s="2"/>
    </row>
    <row r="634" spans="2:19" ht="24" customHeight="1">
      <c r="B634" s="8"/>
      <c r="D634" s="2"/>
      <c r="G634" s="2"/>
      <c r="I634" s="2"/>
      <c r="J634" s="2"/>
      <c r="L634" s="2"/>
      <c r="M634" s="2"/>
      <c r="N634" s="1"/>
      <c r="P634" s="1"/>
      <c r="Q634" s="9"/>
      <c r="R634" s="1"/>
      <c r="S634" s="2"/>
    </row>
    <row r="635" spans="2:19" ht="24" customHeight="1">
      <c r="B635" s="8"/>
      <c r="D635" s="2"/>
      <c r="G635" s="2"/>
      <c r="I635" s="2"/>
      <c r="J635" s="2"/>
      <c r="L635" s="2"/>
      <c r="M635" s="2"/>
      <c r="N635" s="1"/>
      <c r="P635" s="1"/>
      <c r="Q635" s="9"/>
      <c r="R635" s="1"/>
      <c r="S635" s="2"/>
    </row>
    <row r="636" spans="2:19" ht="24" customHeight="1">
      <c r="B636" s="8"/>
      <c r="D636" s="2"/>
      <c r="G636" s="2"/>
      <c r="I636" s="2"/>
      <c r="J636" s="2"/>
      <c r="L636" s="2"/>
      <c r="M636" s="2"/>
      <c r="N636" s="1"/>
      <c r="P636" s="1"/>
      <c r="Q636" s="9"/>
      <c r="R636" s="1"/>
      <c r="S636" s="2"/>
    </row>
    <row r="637" spans="2:19" ht="24" customHeight="1">
      <c r="B637" s="8"/>
      <c r="D637" s="2"/>
      <c r="G637" s="2"/>
      <c r="I637" s="2"/>
      <c r="J637" s="2"/>
      <c r="L637" s="2"/>
      <c r="M637" s="2"/>
      <c r="N637" s="1"/>
      <c r="P637" s="1"/>
      <c r="Q637" s="9"/>
      <c r="R637" s="1"/>
      <c r="S637" s="2"/>
    </row>
    <row r="638" spans="2:19" ht="24" customHeight="1">
      <c r="B638" s="8"/>
      <c r="D638" s="2"/>
      <c r="G638" s="2"/>
      <c r="I638" s="2"/>
      <c r="J638" s="2"/>
      <c r="L638" s="2"/>
      <c r="M638" s="2"/>
      <c r="N638" s="1"/>
      <c r="P638" s="1"/>
      <c r="Q638" s="9"/>
      <c r="R638" s="1"/>
      <c r="S638" s="2"/>
    </row>
    <row r="639" spans="2:19" ht="24" customHeight="1">
      <c r="B639" s="8"/>
      <c r="D639" s="2"/>
      <c r="G639" s="2"/>
      <c r="I639" s="2"/>
      <c r="J639" s="2"/>
      <c r="L639" s="2"/>
      <c r="M639" s="2"/>
      <c r="N639" s="1"/>
      <c r="P639" s="1"/>
      <c r="Q639" s="9"/>
      <c r="R639" s="1"/>
      <c r="S639" s="2"/>
    </row>
    <row r="640" spans="2:19" ht="24" customHeight="1">
      <c r="B640" s="8"/>
      <c r="D640" s="2"/>
      <c r="G640" s="2"/>
      <c r="I640" s="2"/>
      <c r="J640" s="2"/>
      <c r="L640" s="2"/>
      <c r="M640" s="2"/>
      <c r="N640" s="1"/>
      <c r="P640" s="1"/>
      <c r="Q640" s="9"/>
      <c r="R640" s="1"/>
      <c r="S640" s="2"/>
    </row>
    <row r="641" spans="2:19" ht="24" customHeight="1">
      <c r="B641" s="8"/>
      <c r="D641" s="2"/>
      <c r="G641" s="2"/>
      <c r="I641" s="2"/>
      <c r="J641" s="2"/>
      <c r="L641" s="2"/>
      <c r="M641" s="2"/>
      <c r="N641" s="1"/>
      <c r="P641" s="1"/>
      <c r="Q641" s="9"/>
      <c r="R641" s="1"/>
      <c r="S641" s="2"/>
    </row>
    <row r="642" spans="2:19" ht="24" customHeight="1">
      <c r="B642" s="8"/>
      <c r="D642" s="2"/>
      <c r="G642" s="2"/>
      <c r="I642" s="2"/>
      <c r="J642" s="2"/>
      <c r="L642" s="2"/>
      <c r="M642" s="2"/>
      <c r="N642" s="1"/>
      <c r="P642" s="1"/>
      <c r="Q642" s="9"/>
      <c r="R642" s="1"/>
      <c r="S642" s="2"/>
    </row>
    <row r="643" spans="2:19" ht="24" customHeight="1">
      <c r="B643" s="8"/>
      <c r="D643" s="2"/>
      <c r="G643" s="2"/>
      <c r="I643" s="2"/>
      <c r="J643" s="2"/>
      <c r="L643" s="2"/>
      <c r="M643" s="2"/>
      <c r="N643" s="1"/>
      <c r="P643" s="1"/>
      <c r="Q643" s="9"/>
      <c r="R643" s="1"/>
      <c r="S643" s="2"/>
    </row>
    <row r="644" spans="2:19" ht="24" customHeight="1">
      <c r="B644" s="8"/>
      <c r="D644" s="2"/>
      <c r="G644" s="2"/>
      <c r="I644" s="2"/>
      <c r="J644" s="2"/>
      <c r="L644" s="2"/>
      <c r="M644" s="2"/>
      <c r="N644" s="1"/>
      <c r="P644" s="1"/>
      <c r="Q644" s="9"/>
      <c r="R644" s="1"/>
      <c r="S644" s="2"/>
    </row>
    <row r="645" spans="2:19" ht="24" customHeight="1">
      <c r="B645" s="8"/>
      <c r="D645" s="2"/>
      <c r="G645" s="2"/>
      <c r="I645" s="2"/>
      <c r="J645" s="2"/>
      <c r="L645" s="2"/>
      <c r="M645" s="2"/>
      <c r="N645" s="1"/>
      <c r="P645" s="1"/>
      <c r="Q645" s="9"/>
      <c r="R645" s="1"/>
      <c r="S645" s="2"/>
    </row>
    <row r="646" spans="2:19" ht="24" customHeight="1">
      <c r="B646" s="8"/>
      <c r="D646" s="2"/>
      <c r="G646" s="2"/>
      <c r="I646" s="2"/>
      <c r="J646" s="2"/>
      <c r="L646" s="2"/>
      <c r="M646" s="2"/>
      <c r="N646" s="1"/>
      <c r="P646" s="1"/>
      <c r="Q646" s="9"/>
      <c r="R646" s="1"/>
      <c r="S646" s="2"/>
    </row>
    <row r="647" spans="2:19" ht="24" customHeight="1">
      <c r="B647" s="8"/>
      <c r="D647" s="2"/>
      <c r="G647" s="2"/>
      <c r="I647" s="2"/>
      <c r="J647" s="2"/>
      <c r="L647" s="2"/>
      <c r="M647" s="2"/>
      <c r="N647" s="1"/>
      <c r="P647" s="1"/>
      <c r="Q647" s="9"/>
      <c r="R647" s="1"/>
      <c r="S647" s="2"/>
    </row>
    <row r="648" spans="2:19" ht="24" customHeight="1">
      <c r="B648" s="8"/>
      <c r="D648" s="2"/>
      <c r="G648" s="2"/>
      <c r="I648" s="2"/>
      <c r="J648" s="2"/>
      <c r="L648" s="2"/>
      <c r="M648" s="2"/>
      <c r="N648" s="1"/>
      <c r="P648" s="1"/>
      <c r="Q648" s="9"/>
      <c r="R648" s="1"/>
      <c r="S648" s="2"/>
    </row>
    <row r="649" spans="2:19" ht="24" customHeight="1">
      <c r="B649" s="8"/>
      <c r="D649" s="2"/>
      <c r="G649" s="2"/>
      <c r="I649" s="2"/>
      <c r="J649" s="2"/>
      <c r="L649" s="2"/>
      <c r="M649" s="2"/>
      <c r="N649" s="1"/>
      <c r="P649" s="1"/>
      <c r="Q649" s="9"/>
      <c r="R649" s="1"/>
      <c r="S649" s="2"/>
    </row>
    <row r="650" spans="2:19" ht="24" customHeight="1">
      <c r="B650" s="8"/>
      <c r="D650" s="2"/>
      <c r="G650" s="2"/>
      <c r="I650" s="2"/>
      <c r="J650" s="2"/>
      <c r="L650" s="2"/>
      <c r="M650" s="2"/>
      <c r="N650" s="1"/>
      <c r="P650" s="1"/>
      <c r="Q650" s="9"/>
      <c r="R650" s="1"/>
      <c r="S650" s="2"/>
    </row>
    <row r="651" spans="2:19" ht="24" customHeight="1">
      <c r="B651" s="8"/>
      <c r="D651" s="2"/>
      <c r="G651" s="2"/>
      <c r="I651" s="2"/>
      <c r="J651" s="2"/>
      <c r="L651" s="2"/>
      <c r="M651" s="2"/>
      <c r="N651" s="1"/>
      <c r="P651" s="1"/>
      <c r="Q651" s="9"/>
      <c r="R651" s="1"/>
      <c r="S651" s="2"/>
    </row>
    <row r="652" spans="2:19" ht="24" customHeight="1">
      <c r="B652" s="8"/>
      <c r="D652" s="2"/>
      <c r="G652" s="2"/>
      <c r="I652" s="2"/>
      <c r="J652" s="2"/>
      <c r="L652" s="2"/>
      <c r="M652" s="2"/>
      <c r="N652" s="1"/>
      <c r="P652" s="1"/>
      <c r="Q652" s="9"/>
      <c r="R652" s="1"/>
      <c r="S652" s="2"/>
    </row>
    <row r="653" spans="2:19" ht="24" customHeight="1">
      <c r="B653" s="8"/>
      <c r="D653" s="2"/>
      <c r="G653" s="2"/>
      <c r="I653" s="2"/>
      <c r="J653" s="2"/>
      <c r="L653" s="2"/>
      <c r="M653" s="2"/>
      <c r="N653" s="1"/>
      <c r="P653" s="1"/>
      <c r="Q653" s="9"/>
      <c r="R653" s="1"/>
      <c r="S653" s="2"/>
    </row>
    <row r="654" spans="2:19" ht="24" customHeight="1">
      <c r="B654" s="8"/>
      <c r="D654" s="2"/>
      <c r="G654" s="2"/>
      <c r="I654" s="2"/>
      <c r="J654" s="2"/>
      <c r="L654" s="2"/>
      <c r="M654" s="2"/>
      <c r="N654" s="1"/>
      <c r="P654" s="1"/>
      <c r="Q654" s="9"/>
      <c r="R654" s="1"/>
      <c r="S654" s="2"/>
    </row>
    <row r="655" spans="2:19" ht="24" customHeight="1">
      <c r="B655" s="8"/>
      <c r="D655" s="2"/>
      <c r="G655" s="2"/>
      <c r="I655" s="2"/>
      <c r="J655" s="2"/>
      <c r="L655" s="2"/>
      <c r="M655" s="2"/>
      <c r="N655" s="1"/>
      <c r="P655" s="1"/>
      <c r="Q655" s="9"/>
      <c r="R655" s="1"/>
      <c r="S655" s="2"/>
    </row>
    <row r="656" spans="2:19" ht="24" customHeight="1">
      <c r="B656" s="8"/>
      <c r="D656" s="2"/>
      <c r="G656" s="2"/>
      <c r="I656" s="2"/>
      <c r="J656" s="2"/>
      <c r="L656" s="2"/>
      <c r="M656" s="2"/>
      <c r="N656" s="1"/>
      <c r="P656" s="1"/>
      <c r="Q656" s="9"/>
      <c r="R656" s="1"/>
      <c r="S656" s="2"/>
    </row>
    <row r="657" spans="2:19" ht="24" customHeight="1">
      <c r="B657" s="8"/>
      <c r="D657" s="2"/>
      <c r="G657" s="2"/>
      <c r="I657" s="2"/>
      <c r="J657" s="2"/>
      <c r="L657" s="2"/>
      <c r="M657" s="2"/>
      <c r="N657" s="1"/>
      <c r="P657" s="1"/>
      <c r="Q657" s="9"/>
      <c r="R657" s="1"/>
      <c r="S657" s="2"/>
    </row>
    <row r="658" spans="2:19" ht="24" customHeight="1">
      <c r="B658" s="8"/>
      <c r="D658" s="2"/>
      <c r="G658" s="2"/>
      <c r="I658" s="2"/>
      <c r="J658" s="2"/>
      <c r="L658" s="2"/>
      <c r="M658" s="2"/>
      <c r="N658" s="1"/>
      <c r="P658" s="1"/>
      <c r="Q658" s="9"/>
      <c r="R658" s="1"/>
      <c r="S658" s="2"/>
    </row>
    <row r="659" spans="2:19" ht="24" customHeight="1">
      <c r="B659" s="8"/>
      <c r="D659" s="2"/>
      <c r="G659" s="2"/>
      <c r="I659" s="2"/>
      <c r="J659" s="2"/>
      <c r="L659" s="2"/>
      <c r="M659" s="2"/>
      <c r="N659" s="1"/>
      <c r="P659" s="1"/>
      <c r="Q659" s="9"/>
      <c r="R659" s="1"/>
      <c r="S659" s="2"/>
    </row>
    <row r="660" spans="2:19" ht="24" customHeight="1">
      <c r="B660" s="8"/>
      <c r="D660" s="2"/>
      <c r="G660" s="2"/>
      <c r="I660" s="2"/>
      <c r="J660" s="2"/>
      <c r="L660" s="2"/>
      <c r="M660" s="2"/>
      <c r="N660" s="1"/>
      <c r="P660" s="1"/>
      <c r="Q660" s="9"/>
      <c r="R660" s="1"/>
      <c r="S660" s="2"/>
    </row>
    <row r="661" spans="2:19" ht="24" customHeight="1">
      <c r="B661" s="8"/>
      <c r="D661" s="2"/>
      <c r="G661" s="2"/>
      <c r="I661" s="2"/>
      <c r="J661" s="2"/>
      <c r="L661" s="2"/>
      <c r="M661" s="2"/>
      <c r="N661" s="1"/>
      <c r="P661" s="1"/>
      <c r="Q661" s="9"/>
      <c r="R661" s="1"/>
      <c r="S661" s="2"/>
    </row>
    <row r="662" spans="2:19" ht="24" customHeight="1">
      <c r="B662" s="8"/>
      <c r="D662" s="2"/>
      <c r="G662" s="2"/>
      <c r="I662" s="2"/>
      <c r="J662" s="2"/>
      <c r="L662" s="2"/>
      <c r="M662" s="2"/>
      <c r="N662" s="1"/>
      <c r="P662" s="1"/>
      <c r="Q662" s="9"/>
      <c r="R662" s="1"/>
      <c r="S662" s="2"/>
    </row>
    <row r="663" spans="2:19" ht="24" customHeight="1">
      <c r="B663" s="8"/>
      <c r="D663" s="2"/>
      <c r="G663" s="2"/>
      <c r="I663" s="2"/>
      <c r="J663" s="2"/>
      <c r="L663" s="2"/>
      <c r="M663" s="2"/>
      <c r="N663" s="1"/>
      <c r="P663" s="1"/>
      <c r="Q663" s="9"/>
      <c r="R663" s="1"/>
      <c r="S663" s="2"/>
    </row>
    <row r="664" spans="2:19" ht="24" customHeight="1">
      <c r="B664" s="8"/>
      <c r="D664" s="2"/>
      <c r="G664" s="2"/>
      <c r="I664" s="2"/>
      <c r="J664" s="2"/>
      <c r="L664" s="2"/>
      <c r="M664" s="2"/>
      <c r="N664" s="1"/>
      <c r="P664" s="1"/>
      <c r="Q664" s="9"/>
      <c r="R664" s="1"/>
      <c r="S664" s="2"/>
    </row>
    <row r="665" spans="2:19" ht="24" customHeight="1">
      <c r="B665" s="8"/>
      <c r="D665" s="2"/>
      <c r="G665" s="2"/>
      <c r="I665" s="2"/>
      <c r="J665" s="2"/>
      <c r="L665" s="2"/>
      <c r="M665" s="2"/>
      <c r="N665" s="1"/>
      <c r="P665" s="1"/>
      <c r="Q665" s="9"/>
      <c r="R665" s="1"/>
      <c r="S665" s="2"/>
    </row>
    <row r="666" spans="2:19" ht="24" customHeight="1">
      <c r="B666" s="8"/>
      <c r="D666" s="2"/>
      <c r="G666" s="2"/>
      <c r="I666" s="2"/>
      <c r="J666" s="2"/>
      <c r="L666" s="2"/>
      <c r="M666" s="2"/>
      <c r="N666" s="1"/>
      <c r="P666" s="1"/>
      <c r="Q666" s="9"/>
      <c r="R666" s="1"/>
      <c r="S666" s="2"/>
    </row>
    <row r="667" spans="2:19" ht="24" customHeight="1">
      <c r="B667" s="8"/>
      <c r="D667" s="2"/>
      <c r="G667" s="2"/>
      <c r="I667" s="2"/>
      <c r="J667" s="2"/>
      <c r="L667" s="2"/>
      <c r="M667" s="2"/>
      <c r="N667" s="1"/>
      <c r="P667" s="1"/>
      <c r="Q667" s="9"/>
      <c r="R667" s="1"/>
      <c r="S667" s="2"/>
    </row>
    <row r="668" spans="2:19" ht="24" customHeight="1">
      <c r="B668" s="8"/>
      <c r="D668" s="2"/>
      <c r="G668" s="2"/>
      <c r="I668" s="2"/>
      <c r="J668" s="2"/>
      <c r="L668" s="2"/>
      <c r="M668" s="2"/>
      <c r="N668" s="1"/>
      <c r="P668" s="1"/>
      <c r="Q668" s="9"/>
      <c r="R668" s="1"/>
      <c r="S668" s="2"/>
    </row>
    <row r="669" spans="2:19" ht="24" customHeight="1">
      <c r="B669" s="8"/>
      <c r="D669" s="2"/>
      <c r="G669" s="2"/>
      <c r="I669" s="2"/>
      <c r="J669" s="2"/>
      <c r="L669" s="2"/>
      <c r="M669" s="2"/>
      <c r="N669" s="1"/>
      <c r="P669" s="1"/>
      <c r="Q669" s="9"/>
      <c r="R669" s="1"/>
      <c r="S669" s="2"/>
    </row>
    <row r="670" spans="2:19" ht="24" customHeight="1">
      <c r="B670" s="8"/>
      <c r="D670" s="2"/>
      <c r="G670" s="2"/>
      <c r="I670" s="2"/>
      <c r="J670" s="2"/>
      <c r="L670" s="2"/>
      <c r="M670" s="2"/>
      <c r="N670" s="1"/>
      <c r="P670" s="1"/>
      <c r="Q670" s="9"/>
      <c r="R670" s="1"/>
      <c r="S670" s="2"/>
    </row>
    <row r="671" spans="2:19" ht="24" customHeight="1">
      <c r="B671" s="8"/>
      <c r="D671" s="2"/>
      <c r="G671" s="2"/>
      <c r="I671" s="2"/>
      <c r="J671" s="2"/>
      <c r="L671" s="2"/>
      <c r="M671" s="2"/>
      <c r="N671" s="1"/>
      <c r="P671" s="1"/>
      <c r="Q671" s="9"/>
      <c r="R671" s="1"/>
      <c r="S671" s="2"/>
    </row>
    <row r="672" spans="2:19" ht="24" customHeight="1">
      <c r="B672" s="8"/>
      <c r="D672" s="2"/>
      <c r="G672" s="2"/>
      <c r="I672" s="2"/>
      <c r="J672" s="2"/>
      <c r="L672" s="2"/>
      <c r="M672" s="2"/>
      <c r="N672" s="1"/>
      <c r="P672" s="1"/>
      <c r="Q672" s="9"/>
      <c r="R672" s="1"/>
      <c r="S672" s="2"/>
    </row>
    <row r="673" spans="2:19" ht="24" customHeight="1">
      <c r="B673" s="8"/>
      <c r="D673" s="2"/>
      <c r="G673" s="2"/>
      <c r="I673" s="2"/>
      <c r="J673" s="2"/>
      <c r="L673" s="2"/>
      <c r="M673" s="2"/>
      <c r="N673" s="1"/>
      <c r="P673" s="1"/>
      <c r="Q673" s="9"/>
      <c r="R673" s="1"/>
      <c r="S673" s="2"/>
    </row>
    <row r="674" spans="2:19" ht="24" customHeight="1">
      <c r="B674" s="8"/>
      <c r="D674" s="2"/>
      <c r="G674" s="2"/>
      <c r="I674" s="2"/>
      <c r="J674" s="2"/>
      <c r="L674" s="2"/>
      <c r="M674" s="2"/>
      <c r="N674" s="1"/>
      <c r="P674" s="1"/>
      <c r="Q674" s="9"/>
      <c r="R674" s="1"/>
      <c r="S674" s="2"/>
    </row>
    <row r="675" spans="2:19" ht="24" customHeight="1">
      <c r="B675" s="8"/>
      <c r="D675" s="2"/>
      <c r="G675" s="2"/>
      <c r="I675" s="2"/>
      <c r="J675" s="2"/>
      <c r="L675" s="2"/>
      <c r="M675" s="2"/>
      <c r="N675" s="1"/>
      <c r="P675" s="1"/>
      <c r="Q675" s="9"/>
      <c r="R675" s="1"/>
      <c r="S675" s="2"/>
    </row>
    <row r="676" spans="2:19" ht="24" customHeight="1">
      <c r="B676" s="8"/>
      <c r="D676" s="2"/>
      <c r="G676" s="2"/>
      <c r="I676" s="2"/>
      <c r="J676" s="2"/>
      <c r="L676" s="2"/>
      <c r="M676" s="2"/>
      <c r="N676" s="1"/>
      <c r="P676" s="1"/>
      <c r="Q676" s="9"/>
      <c r="R676" s="1"/>
      <c r="S676" s="2"/>
    </row>
    <row r="677" spans="2:19" ht="24" customHeight="1">
      <c r="B677" s="8"/>
      <c r="D677" s="2"/>
      <c r="G677" s="2"/>
      <c r="I677" s="2"/>
      <c r="J677" s="2"/>
      <c r="L677" s="2"/>
      <c r="M677" s="2"/>
      <c r="N677" s="1"/>
      <c r="P677" s="1"/>
      <c r="Q677" s="9"/>
      <c r="R677" s="1"/>
      <c r="S677" s="2"/>
    </row>
    <row r="678" spans="2:19" ht="24" customHeight="1">
      <c r="B678" s="8"/>
      <c r="D678" s="2"/>
      <c r="G678" s="2"/>
      <c r="I678" s="2"/>
      <c r="J678" s="2"/>
      <c r="L678" s="2"/>
      <c r="M678" s="2"/>
      <c r="N678" s="1"/>
      <c r="P678" s="1"/>
      <c r="Q678" s="9"/>
      <c r="R678" s="1"/>
      <c r="S678" s="2"/>
    </row>
    <row r="679" spans="2:19" ht="24" customHeight="1">
      <c r="B679" s="8"/>
      <c r="D679" s="2"/>
      <c r="G679" s="2"/>
      <c r="I679" s="2"/>
      <c r="J679" s="2"/>
      <c r="L679" s="2"/>
      <c r="M679" s="2"/>
      <c r="N679" s="1"/>
      <c r="P679" s="1"/>
      <c r="Q679" s="9"/>
      <c r="R679" s="1"/>
      <c r="S679" s="2"/>
    </row>
    <row r="680" spans="2:19" ht="24" customHeight="1">
      <c r="B680" s="8"/>
      <c r="D680" s="2"/>
      <c r="G680" s="2"/>
      <c r="I680" s="2"/>
      <c r="J680" s="2"/>
      <c r="L680" s="2"/>
      <c r="M680" s="2"/>
      <c r="N680" s="1"/>
      <c r="P680" s="1"/>
      <c r="Q680" s="9"/>
      <c r="R680" s="1"/>
      <c r="S680" s="2"/>
    </row>
    <row r="681" spans="2:19" ht="24" customHeight="1">
      <c r="B681" s="8"/>
      <c r="D681" s="2"/>
      <c r="G681" s="2"/>
      <c r="I681" s="2"/>
      <c r="J681" s="2"/>
      <c r="L681" s="2"/>
      <c r="M681" s="2"/>
      <c r="N681" s="1"/>
      <c r="P681" s="1"/>
      <c r="Q681" s="9"/>
      <c r="R681" s="1"/>
      <c r="S681" s="2"/>
    </row>
    <row r="682" spans="2:19" ht="24" customHeight="1">
      <c r="B682" s="8"/>
      <c r="D682" s="2"/>
      <c r="G682" s="2"/>
      <c r="I682" s="2"/>
      <c r="J682" s="2"/>
      <c r="L682" s="2"/>
      <c r="M682" s="2"/>
      <c r="N682" s="1"/>
      <c r="P682" s="1"/>
      <c r="Q682" s="9"/>
      <c r="R682" s="1"/>
      <c r="S682" s="2"/>
    </row>
    <row r="683" spans="2:19" ht="24" customHeight="1">
      <c r="B683" s="8"/>
      <c r="D683" s="2"/>
      <c r="G683" s="2"/>
      <c r="I683" s="2"/>
      <c r="J683" s="2"/>
      <c r="L683" s="2"/>
      <c r="M683" s="2"/>
      <c r="N683" s="1"/>
      <c r="P683" s="1"/>
      <c r="Q683" s="9"/>
      <c r="R683" s="1"/>
      <c r="S683" s="2"/>
    </row>
    <row r="684" spans="2:19" ht="24" customHeight="1">
      <c r="B684" s="8"/>
      <c r="D684" s="2"/>
      <c r="G684" s="2"/>
      <c r="I684" s="2"/>
      <c r="J684" s="2"/>
      <c r="L684" s="2"/>
      <c r="M684" s="2"/>
      <c r="N684" s="1"/>
      <c r="P684" s="1"/>
      <c r="Q684" s="9"/>
      <c r="R684" s="1"/>
      <c r="S684" s="2"/>
    </row>
    <row r="685" spans="2:19" ht="24" customHeight="1">
      <c r="B685" s="8"/>
      <c r="D685" s="2"/>
      <c r="G685" s="2"/>
      <c r="I685" s="2"/>
      <c r="J685" s="2"/>
      <c r="L685" s="2"/>
      <c r="M685" s="2"/>
      <c r="N685" s="1"/>
      <c r="P685" s="1"/>
      <c r="Q685" s="9"/>
      <c r="R685" s="1"/>
      <c r="S685" s="2"/>
    </row>
    <row r="686" spans="2:19" ht="24" customHeight="1">
      <c r="B686" s="8"/>
      <c r="D686" s="2"/>
      <c r="G686" s="2"/>
      <c r="I686" s="2"/>
      <c r="J686" s="2"/>
      <c r="L686" s="2"/>
      <c r="M686" s="2"/>
      <c r="N686" s="1"/>
      <c r="P686" s="1"/>
      <c r="Q686" s="9"/>
      <c r="R686" s="1"/>
      <c r="S686" s="2"/>
    </row>
    <row r="687" spans="2:19" ht="24" customHeight="1">
      <c r="B687" s="8"/>
      <c r="D687" s="2"/>
      <c r="G687" s="2"/>
      <c r="I687" s="2"/>
      <c r="J687" s="2"/>
      <c r="L687" s="2"/>
      <c r="M687" s="2"/>
      <c r="N687" s="1"/>
      <c r="P687" s="1"/>
      <c r="Q687" s="9"/>
      <c r="R687" s="1"/>
      <c r="S687" s="2"/>
    </row>
    <row r="688" spans="2:19" ht="24" customHeight="1">
      <c r="B688" s="8"/>
      <c r="D688" s="2"/>
      <c r="G688" s="2"/>
      <c r="I688" s="2"/>
      <c r="J688" s="2"/>
      <c r="L688" s="2"/>
      <c r="M688" s="2"/>
      <c r="N688" s="1"/>
      <c r="P688" s="1"/>
      <c r="Q688" s="9"/>
      <c r="R688" s="1"/>
      <c r="S688" s="2"/>
    </row>
    <row r="689" spans="2:19" ht="24" customHeight="1">
      <c r="B689" s="8"/>
      <c r="D689" s="2"/>
      <c r="G689" s="2"/>
      <c r="I689" s="2"/>
      <c r="J689" s="2"/>
      <c r="L689" s="2"/>
      <c r="M689" s="2"/>
      <c r="N689" s="1"/>
      <c r="P689" s="1"/>
      <c r="Q689" s="9"/>
      <c r="R689" s="1"/>
      <c r="S689" s="2"/>
    </row>
    <row r="690" spans="2:19" ht="24" customHeight="1">
      <c r="B690" s="8"/>
      <c r="D690" s="2"/>
      <c r="G690" s="2"/>
      <c r="I690" s="2"/>
      <c r="J690" s="2"/>
      <c r="L690" s="2"/>
      <c r="M690" s="2"/>
      <c r="N690" s="1"/>
      <c r="P690" s="1"/>
      <c r="Q690" s="9"/>
      <c r="R690" s="1"/>
      <c r="S690" s="2"/>
    </row>
    <row r="691" spans="2:19" ht="24" customHeight="1">
      <c r="B691" s="8"/>
      <c r="D691" s="2"/>
      <c r="G691" s="2"/>
      <c r="I691" s="2"/>
      <c r="J691" s="2"/>
      <c r="L691" s="2"/>
      <c r="M691" s="2"/>
      <c r="N691" s="1"/>
      <c r="P691" s="1"/>
      <c r="Q691" s="9"/>
      <c r="R691" s="1"/>
      <c r="S691" s="2"/>
    </row>
    <row r="692" spans="2:19" ht="24" customHeight="1">
      <c r="B692" s="8"/>
      <c r="D692" s="2"/>
      <c r="G692" s="2"/>
      <c r="I692" s="2"/>
      <c r="J692" s="2"/>
      <c r="L692" s="2"/>
      <c r="M692" s="2"/>
      <c r="N692" s="1"/>
      <c r="P692" s="1"/>
      <c r="Q692" s="9"/>
      <c r="R692" s="1"/>
      <c r="S692" s="2"/>
    </row>
    <row r="693" spans="2:19" ht="24" customHeight="1">
      <c r="B693" s="8"/>
      <c r="D693" s="2"/>
      <c r="G693" s="2"/>
      <c r="I693" s="2"/>
      <c r="J693" s="2"/>
      <c r="L693" s="2"/>
      <c r="M693" s="2"/>
      <c r="N693" s="1"/>
      <c r="P693" s="1"/>
      <c r="Q693" s="9"/>
      <c r="R693" s="1"/>
      <c r="S693" s="2"/>
    </row>
    <row r="694" spans="2:19" ht="24" customHeight="1">
      <c r="B694" s="8"/>
      <c r="D694" s="2"/>
      <c r="G694" s="2"/>
      <c r="I694" s="2"/>
      <c r="J694" s="2"/>
      <c r="L694" s="2"/>
      <c r="M694" s="2"/>
      <c r="N694" s="1"/>
      <c r="P694" s="1"/>
      <c r="Q694" s="9"/>
      <c r="R694" s="1"/>
      <c r="S694" s="2"/>
    </row>
    <row r="695" spans="2:19" ht="24" customHeight="1">
      <c r="B695" s="8"/>
      <c r="D695" s="2"/>
      <c r="G695" s="2"/>
      <c r="I695" s="2"/>
      <c r="J695" s="2"/>
      <c r="L695" s="2"/>
      <c r="M695" s="2"/>
      <c r="N695" s="1"/>
      <c r="P695" s="1"/>
      <c r="Q695" s="9"/>
      <c r="R695" s="1"/>
      <c r="S695" s="2"/>
    </row>
    <row r="696" spans="2:19" ht="24" customHeight="1">
      <c r="B696" s="8"/>
      <c r="D696" s="2"/>
      <c r="G696" s="2"/>
      <c r="I696" s="2"/>
      <c r="J696" s="2"/>
      <c r="L696" s="2"/>
      <c r="M696" s="2"/>
      <c r="N696" s="1"/>
      <c r="P696" s="1"/>
      <c r="Q696" s="9"/>
      <c r="R696" s="1"/>
      <c r="S696" s="2"/>
    </row>
    <row r="697" spans="2:19" ht="24" customHeight="1">
      <c r="B697" s="8"/>
      <c r="D697" s="2"/>
      <c r="G697" s="2"/>
      <c r="I697" s="2"/>
      <c r="J697" s="2"/>
      <c r="L697" s="2"/>
      <c r="M697" s="2"/>
      <c r="N697" s="1"/>
      <c r="P697" s="1"/>
      <c r="Q697" s="9"/>
      <c r="R697" s="1"/>
      <c r="S697" s="2"/>
    </row>
    <row r="698" spans="2:19" ht="24" customHeight="1">
      <c r="B698" s="8"/>
      <c r="D698" s="2"/>
      <c r="G698" s="2"/>
      <c r="I698" s="2"/>
      <c r="J698" s="2"/>
      <c r="L698" s="2"/>
      <c r="M698" s="2"/>
      <c r="N698" s="1"/>
      <c r="P698" s="1"/>
      <c r="Q698" s="9"/>
      <c r="R698" s="1"/>
      <c r="S698" s="2"/>
    </row>
    <row r="699" spans="2:19" ht="24" customHeight="1">
      <c r="B699" s="8"/>
      <c r="D699" s="2"/>
      <c r="G699" s="2"/>
      <c r="I699" s="2"/>
      <c r="J699" s="2"/>
      <c r="L699" s="2"/>
      <c r="M699" s="2"/>
      <c r="N699" s="1"/>
      <c r="P699" s="1"/>
      <c r="Q699" s="9"/>
      <c r="R699" s="1"/>
      <c r="S699" s="2"/>
    </row>
    <row r="700" spans="2:19" ht="24" customHeight="1">
      <c r="B700" s="8"/>
      <c r="D700" s="2"/>
      <c r="G700" s="2"/>
      <c r="I700" s="2"/>
      <c r="J700" s="2"/>
      <c r="L700" s="2"/>
      <c r="M700" s="2"/>
      <c r="N700" s="1"/>
      <c r="P700" s="1"/>
      <c r="Q700" s="9"/>
      <c r="R700" s="1"/>
      <c r="S700" s="2"/>
    </row>
    <row r="701" spans="2:19" ht="24" customHeight="1">
      <c r="B701" s="8"/>
      <c r="D701" s="2"/>
      <c r="G701" s="2"/>
      <c r="I701" s="2"/>
      <c r="J701" s="2"/>
      <c r="L701" s="2"/>
      <c r="M701" s="2"/>
      <c r="N701" s="1"/>
      <c r="P701" s="1"/>
      <c r="Q701" s="9"/>
      <c r="R701" s="1"/>
      <c r="S701" s="2"/>
    </row>
    <row r="702" spans="2:19" ht="24" customHeight="1">
      <c r="B702" s="8"/>
      <c r="D702" s="2"/>
      <c r="G702" s="2"/>
      <c r="I702" s="2"/>
      <c r="J702" s="2"/>
      <c r="L702" s="2"/>
      <c r="M702" s="2"/>
      <c r="N702" s="1"/>
      <c r="P702" s="1"/>
      <c r="Q702" s="9"/>
      <c r="R702" s="1"/>
      <c r="S702" s="2"/>
    </row>
    <row r="703" spans="2:19" ht="24" customHeight="1">
      <c r="B703" s="8"/>
      <c r="D703" s="2"/>
      <c r="G703" s="2"/>
      <c r="I703" s="2"/>
      <c r="J703" s="2"/>
      <c r="L703" s="2"/>
      <c r="M703" s="2"/>
      <c r="N703" s="1"/>
      <c r="P703" s="1"/>
      <c r="Q703" s="9"/>
      <c r="R703" s="1"/>
      <c r="S703" s="2"/>
    </row>
    <row r="704" spans="2:19" ht="24" customHeight="1">
      <c r="B704" s="8"/>
      <c r="D704" s="2"/>
      <c r="G704" s="2"/>
      <c r="I704" s="2"/>
      <c r="J704" s="2"/>
      <c r="L704" s="2"/>
      <c r="M704" s="2"/>
      <c r="N704" s="1"/>
      <c r="P704" s="1"/>
      <c r="Q704" s="9"/>
      <c r="R704" s="1"/>
      <c r="S704" s="2"/>
    </row>
    <row r="705" spans="2:19" ht="24" customHeight="1">
      <c r="B705" s="8"/>
      <c r="D705" s="2"/>
      <c r="G705" s="2"/>
      <c r="I705" s="2"/>
      <c r="J705" s="2"/>
      <c r="L705" s="2"/>
      <c r="M705" s="2"/>
      <c r="N705" s="1"/>
      <c r="P705" s="1"/>
      <c r="Q705" s="9"/>
      <c r="R705" s="1"/>
      <c r="S705" s="2"/>
    </row>
    <row r="706" spans="2:19" ht="24" customHeight="1">
      <c r="B706" s="8"/>
      <c r="D706" s="2"/>
      <c r="G706" s="2"/>
      <c r="I706" s="2"/>
      <c r="J706" s="2"/>
      <c r="L706" s="2"/>
      <c r="M706" s="2"/>
      <c r="N706" s="1"/>
      <c r="P706" s="1"/>
      <c r="Q706" s="9"/>
      <c r="R706" s="1"/>
      <c r="S706" s="2"/>
    </row>
    <row r="707" spans="2:19" ht="24" customHeight="1">
      <c r="B707" s="8"/>
      <c r="D707" s="2"/>
      <c r="G707" s="2"/>
      <c r="I707" s="2"/>
      <c r="J707" s="2"/>
      <c r="L707" s="2"/>
      <c r="M707" s="2"/>
      <c r="N707" s="1"/>
      <c r="P707" s="1"/>
      <c r="Q707" s="9"/>
      <c r="R707" s="1"/>
      <c r="S707" s="2"/>
    </row>
    <row r="708" spans="2:19" ht="24" customHeight="1">
      <c r="B708" s="8"/>
      <c r="D708" s="2"/>
      <c r="G708" s="2"/>
      <c r="I708" s="2"/>
      <c r="J708" s="2"/>
      <c r="L708" s="2"/>
      <c r="M708" s="2"/>
      <c r="N708" s="1"/>
      <c r="P708" s="1"/>
      <c r="Q708" s="9"/>
      <c r="R708" s="1"/>
      <c r="S708" s="2"/>
    </row>
    <row r="709" spans="2:19" ht="24" customHeight="1">
      <c r="B709" s="8"/>
      <c r="D709" s="2"/>
      <c r="G709" s="2"/>
      <c r="I709" s="2"/>
      <c r="J709" s="2"/>
      <c r="L709" s="2"/>
      <c r="M709" s="2"/>
      <c r="N709" s="1"/>
      <c r="P709" s="1"/>
      <c r="Q709" s="9"/>
      <c r="R709" s="1"/>
      <c r="S709" s="2"/>
    </row>
    <row r="710" spans="2:19" ht="24" customHeight="1">
      <c r="B710" s="8"/>
      <c r="D710" s="2"/>
      <c r="G710" s="2"/>
      <c r="I710" s="2"/>
      <c r="J710" s="2"/>
      <c r="L710" s="2"/>
      <c r="M710" s="2"/>
      <c r="N710" s="1"/>
      <c r="P710" s="1"/>
      <c r="Q710" s="9"/>
      <c r="R710" s="1"/>
      <c r="S710" s="2"/>
    </row>
    <row r="711" spans="2:19" ht="24" customHeight="1">
      <c r="B711" s="8"/>
      <c r="D711" s="2"/>
      <c r="G711" s="2"/>
      <c r="I711" s="2"/>
      <c r="J711" s="2"/>
      <c r="L711" s="2"/>
      <c r="M711" s="2"/>
      <c r="N711" s="1"/>
      <c r="P711" s="1"/>
      <c r="Q711" s="9"/>
      <c r="R711" s="1"/>
      <c r="S711" s="2"/>
    </row>
    <row r="712" spans="2:19" ht="24" customHeight="1">
      <c r="B712" s="8"/>
      <c r="D712" s="2"/>
      <c r="G712" s="2"/>
      <c r="I712" s="2"/>
      <c r="J712" s="2"/>
      <c r="L712" s="2"/>
      <c r="M712" s="2"/>
      <c r="N712" s="1"/>
      <c r="P712" s="1"/>
      <c r="Q712" s="9"/>
      <c r="R712" s="1"/>
      <c r="S712" s="2"/>
    </row>
    <row r="713" spans="2:19" ht="24" customHeight="1">
      <c r="B713" s="8"/>
      <c r="D713" s="2"/>
      <c r="G713" s="2"/>
      <c r="I713" s="2"/>
      <c r="J713" s="2"/>
      <c r="L713" s="2"/>
      <c r="M713" s="2"/>
      <c r="N713" s="1"/>
      <c r="P713" s="1"/>
      <c r="Q713" s="9"/>
      <c r="R713" s="1"/>
      <c r="S713" s="2"/>
    </row>
    <row r="714" spans="2:19" ht="24" customHeight="1">
      <c r="B714" s="8"/>
      <c r="D714" s="2"/>
      <c r="G714" s="2"/>
      <c r="I714" s="2"/>
      <c r="J714" s="2"/>
      <c r="L714" s="2"/>
      <c r="M714" s="2"/>
      <c r="N714" s="1"/>
      <c r="P714" s="1"/>
      <c r="Q714" s="9"/>
      <c r="R714" s="1"/>
      <c r="S714" s="2"/>
    </row>
    <row r="715" spans="2:19" ht="24" customHeight="1">
      <c r="B715" s="8"/>
      <c r="D715" s="2"/>
      <c r="G715" s="2"/>
      <c r="I715" s="2"/>
      <c r="J715" s="2"/>
      <c r="L715" s="2"/>
      <c r="M715" s="2"/>
      <c r="N715" s="1"/>
      <c r="P715" s="1"/>
      <c r="Q715" s="9"/>
      <c r="R715" s="1"/>
      <c r="S715" s="2"/>
    </row>
    <row r="716" spans="2:19" ht="24" customHeight="1">
      <c r="B716" s="8"/>
      <c r="D716" s="2"/>
      <c r="G716" s="2"/>
      <c r="I716" s="2"/>
      <c r="J716" s="2"/>
      <c r="L716" s="2"/>
      <c r="M716" s="2"/>
      <c r="N716" s="1"/>
      <c r="P716" s="1"/>
      <c r="Q716" s="9"/>
      <c r="R716" s="1"/>
      <c r="S716" s="2"/>
    </row>
    <row r="717" spans="2:19" ht="24" customHeight="1">
      <c r="B717" s="8"/>
      <c r="D717" s="2"/>
      <c r="G717" s="2"/>
      <c r="I717" s="2"/>
      <c r="J717" s="2"/>
      <c r="L717" s="2"/>
      <c r="M717" s="2"/>
      <c r="N717" s="1"/>
      <c r="P717" s="1"/>
      <c r="Q717" s="9"/>
      <c r="R717" s="1"/>
      <c r="S717" s="2"/>
    </row>
    <row r="718" spans="2:19" ht="24" customHeight="1">
      <c r="B718" s="8"/>
      <c r="D718" s="2"/>
      <c r="G718" s="2"/>
      <c r="I718" s="2"/>
      <c r="J718" s="2"/>
      <c r="L718" s="2"/>
      <c r="M718" s="2"/>
      <c r="N718" s="1"/>
      <c r="P718" s="1"/>
      <c r="Q718" s="9"/>
      <c r="R718" s="1"/>
      <c r="S718" s="2"/>
    </row>
    <row r="719" spans="2:19" ht="24" customHeight="1">
      <c r="B719" s="8"/>
      <c r="D719" s="2"/>
      <c r="G719" s="2"/>
      <c r="I719" s="2"/>
      <c r="J719" s="2"/>
      <c r="L719" s="2"/>
      <c r="M719" s="2"/>
      <c r="N719" s="1"/>
      <c r="P719" s="1"/>
      <c r="Q719" s="9"/>
      <c r="R719" s="1"/>
      <c r="S719" s="2"/>
    </row>
    <row r="720" spans="2:19" ht="24" customHeight="1">
      <c r="B720" s="8"/>
      <c r="D720" s="2"/>
      <c r="G720" s="2"/>
      <c r="I720" s="2"/>
      <c r="J720" s="2"/>
      <c r="L720" s="2"/>
      <c r="M720" s="2"/>
      <c r="N720" s="1"/>
      <c r="P720" s="1"/>
      <c r="Q720" s="9"/>
      <c r="R720" s="1"/>
      <c r="S720" s="2"/>
    </row>
    <row r="721" spans="2:19" ht="24" customHeight="1">
      <c r="B721" s="8"/>
      <c r="D721" s="2"/>
      <c r="G721" s="2"/>
      <c r="I721" s="2"/>
      <c r="J721" s="2"/>
      <c r="L721" s="2"/>
      <c r="M721" s="2"/>
      <c r="N721" s="1"/>
      <c r="P721" s="1"/>
      <c r="Q721" s="9"/>
      <c r="R721" s="1"/>
      <c r="S721" s="2"/>
    </row>
    <row r="722" spans="2:19" ht="24" customHeight="1">
      <c r="B722" s="8"/>
      <c r="D722" s="2"/>
      <c r="G722" s="2"/>
      <c r="I722" s="2"/>
      <c r="J722" s="2"/>
      <c r="L722" s="2"/>
      <c r="M722" s="2"/>
      <c r="N722" s="1"/>
      <c r="P722" s="1"/>
      <c r="Q722" s="9"/>
      <c r="R722" s="1"/>
      <c r="S722" s="2"/>
    </row>
    <row r="723" spans="2:19" ht="24" customHeight="1">
      <c r="B723" s="8"/>
      <c r="D723" s="2"/>
      <c r="G723" s="2"/>
      <c r="I723" s="2"/>
      <c r="J723" s="2"/>
      <c r="L723" s="2"/>
      <c r="M723" s="2"/>
      <c r="N723" s="1"/>
      <c r="P723" s="1"/>
      <c r="Q723" s="9"/>
      <c r="R723" s="1"/>
      <c r="S723" s="2"/>
    </row>
    <row r="724" spans="2:19" ht="24" customHeight="1">
      <c r="B724" s="8"/>
      <c r="D724" s="2"/>
      <c r="G724" s="2"/>
      <c r="I724" s="2"/>
      <c r="J724" s="2"/>
      <c r="L724" s="2"/>
      <c r="M724" s="2"/>
      <c r="N724" s="1"/>
      <c r="P724" s="1"/>
      <c r="Q724" s="9"/>
      <c r="R724" s="1"/>
      <c r="S724" s="2"/>
    </row>
    <row r="725" spans="2:19" ht="24" customHeight="1">
      <c r="B725" s="8"/>
      <c r="D725" s="2"/>
      <c r="G725" s="2"/>
      <c r="I725" s="2"/>
      <c r="J725" s="2"/>
      <c r="L725" s="2"/>
      <c r="M725" s="2"/>
      <c r="N725" s="1"/>
      <c r="P725" s="1"/>
      <c r="Q725" s="9"/>
      <c r="R725" s="1"/>
      <c r="S725" s="2"/>
    </row>
    <row r="726" spans="2:19" ht="24" customHeight="1">
      <c r="B726" s="8"/>
      <c r="D726" s="2"/>
      <c r="G726" s="2"/>
      <c r="I726" s="2"/>
      <c r="J726" s="2"/>
      <c r="L726" s="2"/>
      <c r="M726" s="2"/>
      <c r="N726" s="1"/>
      <c r="P726" s="1"/>
      <c r="Q726" s="9"/>
      <c r="R726" s="1"/>
      <c r="S726" s="2"/>
    </row>
    <row r="727" spans="2:19" ht="24" customHeight="1">
      <c r="B727" s="8"/>
      <c r="D727" s="2"/>
      <c r="G727" s="2"/>
      <c r="I727" s="2"/>
      <c r="J727" s="2"/>
      <c r="L727" s="2"/>
      <c r="M727" s="2"/>
      <c r="N727" s="1"/>
      <c r="P727" s="1"/>
      <c r="Q727" s="9"/>
      <c r="R727" s="1"/>
      <c r="S727" s="2"/>
    </row>
    <row r="728" spans="2:19" ht="24" customHeight="1">
      <c r="B728" s="8"/>
      <c r="D728" s="2"/>
      <c r="G728" s="2"/>
      <c r="I728" s="2"/>
      <c r="J728" s="2"/>
      <c r="L728" s="2"/>
      <c r="M728" s="2"/>
      <c r="N728" s="1"/>
      <c r="P728" s="1"/>
      <c r="Q728" s="9"/>
      <c r="R728" s="1"/>
      <c r="S728" s="2"/>
    </row>
    <row r="729" spans="2:19" ht="24" customHeight="1">
      <c r="B729" s="8"/>
      <c r="D729" s="2"/>
      <c r="G729" s="2"/>
      <c r="I729" s="2"/>
      <c r="J729" s="2"/>
      <c r="L729" s="2"/>
      <c r="M729" s="2"/>
      <c r="N729" s="1"/>
      <c r="P729" s="1"/>
      <c r="Q729" s="9"/>
      <c r="R729" s="1"/>
      <c r="S729" s="2"/>
    </row>
    <row r="730" spans="2:19" ht="24" customHeight="1">
      <c r="B730" s="8"/>
      <c r="D730" s="2"/>
      <c r="G730" s="2"/>
      <c r="I730" s="2"/>
      <c r="J730" s="2"/>
      <c r="L730" s="2"/>
      <c r="M730" s="2"/>
      <c r="N730" s="1"/>
      <c r="P730" s="1"/>
      <c r="Q730" s="9"/>
      <c r="R730" s="1"/>
      <c r="S730" s="2"/>
    </row>
    <row r="731" spans="2:19" ht="24" customHeight="1">
      <c r="B731" s="8"/>
      <c r="D731" s="2"/>
      <c r="G731" s="2"/>
      <c r="I731" s="2"/>
      <c r="J731" s="2"/>
      <c r="L731" s="2"/>
      <c r="M731" s="2"/>
      <c r="N731" s="1"/>
      <c r="P731" s="1"/>
      <c r="Q731" s="9"/>
      <c r="R731" s="1"/>
      <c r="S731" s="2"/>
    </row>
    <row r="732" spans="2:19" ht="24" customHeight="1">
      <c r="B732" s="8"/>
      <c r="D732" s="2"/>
      <c r="G732" s="2"/>
      <c r="I732" s="2"/>
      <c r="J732" s="2"/>
      <c r="L732" s="2"/>
      <c r="M732" s="2"/>
      <c r="N732" s="1"/>
      <c r="P732" s="1"/>
      <c r="Q732" s="9"/>
      <c r="R732" s="1"/>
      <c r="S732" s="2"/>
    </row>
    <row r="733" spans="2:19" ht="24" customHeight="1">
      <c r="B733" s="8"/>
      <c r="D733" s="2"/>
      <c r="G733" s="2"/>
      <c r="I733" s="2"/>
      <c r="J733" s="2"/>
      <c r="L733" s="2"/>
      <c r="M733" s="2"/>
      <c r="N733" s="1"/>
      <c r="P733" s="1"/>
      <c r="Q733" s="9"/>
      <c r="R733" s="1"/>
      <c r="S733" s="2"/>
    </row>
    <row r="734" spans="2:19" ht="24" customHeight="1">
      <c r="B734" s="8"/>
      <c r="D734" s="2"/>
      <c r="G734" s="2"/>
      <c r="I734" s="2"/>
      <c r="J734" s="2"/>
      <c r="L734" s="2"/>
      <c r="M734" s="2"/>
      <c r="N734" s="1"/>
      <c r="P734" s="1"/>
      <c r="Q734" s="9"/>
      <c r="R734" s="1"/>
      <c r="S734" s="2"/>
    </row>
    <row r="735" spans="2:19" ht="24" customHeight="1">
      <c r="B735" s="8"/>
      <c r="D735" s="2"/>
      <c r="G735" s="2"/>
      <c r="I735" s="2"/>
      <c r="J735" s="2"/>
      <c r="L735" s="2"/>
      <c r="M735" s="2"/>
      <c r="N735" s="1"/>
      <c r="P735" s="1"/>
      <c r="Q735" s="9"/>
      <c r="R735" s="1"/>
      <c r="S735" s="2"/>
    </row>
    <row r="736" spans="2:19" ht="24" customHeight="1">
      <c r="B736" s="8"/>
      <c r="D736" s="2"/>
      <c r="G736" s="2"/>
      <c r="I736" s="2"/>
      <c r="J736" s="2"/>
      <c r="L736" s="2"/>
      <c r="M736" s="2"/>
      <c r="N736" s="1"/>
      <c r="P736" s="1"/>
      <c r="Q736" s="9"/>
      <c r="R736" s="1"/>
      <c r="S736" s="2"/>
    </row>
    <row r="737" spans="2:19" ht="24" customHeight="1">
      <c r="B737" s="8"/>
      <c r="D737" s="2"/>
      <c r="G737" s="2"/>
      <c r="I737" s="2"/>
      <c r="J737" s="2"/>
      <c r="L737" s="2"/>
      <c r="M737" s="2"/>
      <c r="N737" s="1"/>
      <c r="P737" s="1"/>
      <c r="Q737" s="9"/>
      <c r="R737" s="1"/>
      <c r="S737" s="2"/>
    </row>
    <row r="738" spans="2:19" ht="24" customHeight="1">
      <c r="B738" s="8"/>
      <c r="D738" s="2"/>
      <c r="G738" s="2"/>
      <c r="I738" s="2"/>
      <c r="J738" s="2"/>
      <c r="L738" s="2"/>
      <c r="M738" s="2"/>
      <c r="N738" s="1"/>
      <c r="P738" s="1"/>
      <c r="Q738" s="9"/>
      <c r="R738" s="1"/>
      <c r="S738" s="2"/>
    </row>
    <row r="739" spans="2:19" ht="24" customHeight="1">
      <c r="B739" s="8"/>
      <c r="D739" s="2"/>
      <c r="G739" s="2"/>
      <c r="I739" s="2"/>
      <c r="J739" s="2"/>
      <c r="L739" s="2"/>
      <c r="M739" s="2"/>
      <c r="N739" s="1"/>
      <c r="P739" s="1"/>
      <c r="Q739" s="9"/>
      <c r="R739" s="1"/>
      <c r="S739" s="2"/>
    </row>
    <row r="740" spans="2:19" ht="24" customHeight="1">
      <c r="B740" s="8"/>
      <c r="D740" s="2"/>
      <c r="G740" s="2"/>
      <c r="I740" s="2"/>
      <c r="J740" s="2"/>
      <c r="L740" s="2"/>
      <c r="M740" s="2"/>
      <c r="N740" s="1"/>
      <c r="P740" s="1"/>
      <c r="Q740" s="9"/>
      <c r="R740" s="1"/>
      <c r="S740" s="2"/>
    </row>
    <row r="741" spans="2:19" ht="24" customHeight="1">
      <c r="B741" s="8"/>
      <c r="D741" s="2"/>
      <c r="G741" s="2"/>
      <c r="I741" s="2"/>
      <c r="J741" s="2"/>
      <c r="L741" s="2"/>
      <c r="M741" s="2"/>
      <c r="N741" s="1"/>
      <c r="P741" s="1"/>
      <c r="Q741" s="9"/>
      <c r="R741" s="1"/>
      <c r="S741" s="2"/>
    </row>
    <row r="742" spans="2:19" ht="24" customHeight="1">
      <c r="B742" s="8"/>
      <c r="D742" s="2"/>
      <c r="G742" s="2"/>
      <c r="I742" s="2"/>
      <c r="J742" s="2"/>
      <c r="L742" s="2"/>
      <c r="M742" s="2"/>
      <c r="N742" s="1"/>
      <c r="P742" s="1"/>
      <c r="Q742" s="9"/>
      <c r="R742" s="1"/>
      <c r="S742" s="2"/>
    </row>
    <row r="743" spans="2:19" ht="24" customHeight="1">
      <c r="B743" s="8"/>
      <c r="D743" s="2"/>
      <c r="G743" s="2"/>
      <c r="I743" s="2"/>
      <c r="J743" s="2"/>
      <c r="L743" s="2"/>
      <c r="M743" s="2"/>
      <c r="N743" s="1"/>
      <c r="P743" s="1"/>
      <c r="Q743" s="9"/>
      <c r="R743" s="1"/>
      <c r="S743" s="2"/>
    </row>
    <row r="744" spans="2:19" ht="24" customHeight="1">
      <c r="B744" s="8"/>
      <c r="D744" s="2"/>
      <c r="G744" s="2"/>
      <c r="I744" s="2"/>
      <c r="J744" s="2"/>
      <c r="L744" s="2"/>
      <c r="M744" s="2"/>
      <c r="N744" s="1"/>
      <c r="P744" s="1"/>
      <c r="Q744" s="9"/>
      <c r="R744" s="1"/>
      <c r="S744" s="2"/>
    </row>
    <row r="745" spans="2:19" ht="24" customHeight="1">
      <c r="B745" s="8"/>
      <c r="D745" s="2"/>
      <c r="G745" s="2"/>
      <c r="I745" s="2"/>
      <c r="J745" s="2"/>
      <c r="L745" s="2"/>
      <c r="M745" s="2"/>
      <c r="N745" s="1"/>
      <c r="P745" s="1"/>
      <c r="Q745" s="9"/>
      <c r="R745" s="1"/>
      <c r="S745" s="2"/>
    </row>
    <row r="746" spans="2:19" ht="24" customHeight="1">
      <c r="B746" s="8"/>
      <c r="D746" s="2"/>
      <c r="G746" s="2"/>
      <c r="I746" s="2"/>
      <c r="J746" s="2"/>
      <c r="L746" s="2"/>
      <c r="M746" s="2"/>
      <c r="N746" s="1"/>
      <c r="P746" s="1"/>
      <c r="Q746" s="9"/>
      <c r="R746" s="1"/>
      <c r="S746" s="2"/>
    </row>
    <row r="747" spans="2:19" ht="24" customHeight="1">
      <c r="B747" s="8"/>
      <c r="D747" s="2"/>
      <c r="G747" s="2"/>
      <c r="I747" s="2"/>
      <c r="J747" s="2"/>
      <c r="L747" s="2"/>
      <c r="M747" s="2"/>
      <c r="N747" s="1"/>
      <c r="P747" s="1"/>
      <c r="Q747" s="9"/>
      <c r="R747" s="1"/>
      <c r="S747" s="2"/>
    </row>
    <row r="748" spans="2:19" ht="24" customHeight="1">
      <c r="B748" s="8"/>
      <c r="D748" s="2"/>
      <c r="G748" s="2"/>
      <c r="I748" s="2"/>
      <c r="J748" s="2"/>
      <c r="L748" s="2"/>
      <c r="M748" s="2"/>
      <c r="N748" s="1"/>
      <c r="P748" s="1"/>
      <c r="Q748" s="9"/>
      <c r="R748" s="1"/>
      <c r="S748" s="2"/>
    </row>
    <row r="749" spans="2:19" ht="24" customHeight="1">
      <c r="B749" s="8"/>
      <c r="D749" s="2"/>
      <c r="G749" s="2"/>
      <c r="I749" s="2"/>
      <c r="J749" s="2"/>
      <c r="L749" s="2"/>
      <c r="M749" s="2"/>
      <c r="N749" s="1"/>
      <c r="P749" s="1"/>
      <c r="Q749" s="9"/>
      <c r="R749" s="1"/>
      <c r="S749" s="2"/>
    </row>
    <row r="750" spans="2:19" ht="24" customHeight="1">
      <c r="B750" s="8"/>
      <c r="D750" s="2"/>
      <c r="G750" s="2"/>
      <c r="I750" s="2"/>
      <c r="J750" s="2"/>
      <c r="L750" s="2"/>
      <c r="M750" s="2"/>
      <c r="N750" s="1"/>
      <c r="P750" s="1"/>
      <c r="Q750" s="9"/>
      <c r="R750" s="1"/>
      <c r="S750" s="2"/>
    </row>
    <row r="751" spans="2:19" ht="24" customHeight="1">
      <c r="B751" s="8"/>
      <c r="D751" s="2"/>
      <c r="G751" s="2"/>
      <c r="I751" s="2"/>
      <c r="J751" s="2"/>
      <c r="L751" s="2"/>
      <c r="M751" s="2"/>
      <c r="N751" s="1"/>
      <c r="P751" s="1"/>
      <c r="Q751" s="9"/>
      <c r="R751" s="1"/>
      <c r="S751" s="2"/>
    </row>
    <row r="752" spans="2:19" ht="24" customHeight="1">
      <c r="B752" s="8"/>
      <c r="D752" s="2"/>
      <c r="G752" s="2"/>
      <c r="I752" s="2"/>
      <c r="J752" s="2"/>
      <c r="L752" s="2"/>
      <c r="M752" s="2"/>
      <c r="N752" s="1"/>
      <c r="P752" s="1"/>
      <c r="Q752" s="9"/>
      <c r="R752" s="1"/>
      <c r="S752" s="2"/>
    </row>
    <row r="753" spans="2:19" ht="24" customHeight="1">
      <c r="B753" s="8"/>
      <c r="D753" s="2"/>
      <c r="G753" s="2"/>
      <c r="I753" s="2"/>
      <c r="J753" s="2"/>
      <c r="L753" s="2"/>
      <c r="M753" s="2"/>
      <c r="N753" s="1"/>
      <c r="P753" s="1"/>
      <c r="Q753" s="9"/>
      <c r="R753" s="1"/>
      <c r="S753" s="2"/>
    </row>
    <row r="754" spans="2:19" ht="24" customHeight="1">
      <c r="B754" s="8"/>
      <c r="D754" s="2"/>
      <c r="G754" s="2"/>
      <c r="I754" s="2"/>
      <c r="J754" s="2"/>
      <c r="L754" s="2"/>
      <c r="M754" s="2"/>
      <c r="N754" s="1"/>
      <c r="P754" s="1"/>
      <c r="Q754" s="9"/>
      <c r="R754" s="1"/>
      <c r="S754" s="2"/>
    </row>
    <row r="755" spans="2:19" ht="24" customHeight="1">
      <c r="B755" s="8"/>
      <c r="D755" s="2"/>
      <c r="G755" s="2"/>
      <c r="I755" s="2"/>
      <c r="J755" s="2"/>
      <c r="L755" s="2"/>
      <c r="M755" s="2"/>
      <c r="N755" s="1"/>
      <c r="P755" s="1"/>
      <c r="Q755" s="9"/>
      <c r="R755" s="1"/>
      <c r="S755" s="2"/>
    </row>
    <row r="756" spans="2:19" ht="24" customHeight="1">
      <c r="B756" s="8"/>
      <c r="D756" s="2"/>
      <c r="G756" s="2"/>
      <c r="I756" s="2"/>
      <c r="J756" s="2"/>
      <c r="L756" s="2"/>
      <c r="M756" s="2"/>
      <c r="N756" s="1"/>
      <c r="P756" s="1"/>
      <c r="Q756" s="9"/>
      <c r="R756" s="1"/>
      <c r="S756" s="2"/>
    </row>
    <row r="757" spans="2:19" ht="24" customHeight="1">
      <c r="B757" s="8"/>
      <c r="D757" s="2"/>
      <c r="G757" s="2"/>
      <c r="I757" s="2"/>
      <c r="J757" s="2"/>
      <c r="L757" s="2"/>
      <c r="M757" s="2"/>
      <c r="N757" s="1"/>
      <c r="P757" s="1"/>
      <c r="Q757" s="9"/>
      <c r="R757" s="1"/>
      <c r="S757" s="2"/>
    </row>
    <row r="758" spans="2:19" ht="24" customHeight="1">
      <c r="B758" s="8"/>
      <c r="D758" s="2"/>
      <c r="G758" s="2"/>
      <c r="I758" s="2"/>
      <c r="J758" s="2"/>
      <c r="L758" s="2"/>
      <c r="M758" s="2"/>
      <c r="N758" s="1"/>
      <c r="P758" s="1"/>
      <c r="Q758" s="9"/>
      <c r="R758" s="1"/>
      <c r="S758" s="2"/>
    </row>
    <row r="759" spans="2:19" ht="24" customHeight="1">
      <c r="B759" s="8"/>
      <c r="D759" s="2"/>
      <c r="G759" s="2"/>
      <c r="I759" s="2"/>
      <c r="J759" s="2"/>
      <c r="L759" s="2"/>
      <c r="M759" s="2"/>
      <c r="N759" s="1"/>
      <c r="P759" s="1"/>
      <c r="Q759" s="9"/>
      <c r="R759" s="1"/>
      <c r="S759" s="2"/>
    </row>
    <row r="760" spans="2:19" ht="24" customHeight="1">
      <c r="B760" s="8"/>
      <c r="D760" s="2"/>
      <c r="G760" s="2"/>
      <c r="I760" s="2"/>
      <c r="J760" s="2"/>
      <c r="L760" s="2"/>
      <c r="M760" s="2"/>
      <c r="N760" s="1"/>
      <c r="P760" s="1"/>
      <c r="Q760" s="9"/>
      <c r="R760" s="1"/>
      <c r="S760" s="2"/>
    </row>
    <row r="761" spans="2:19" ht="24" customHeight="1">
      <c r="B761" s="8"/>
      <c r="D761" s="2"/>
      <c r="G761" s="2"/>
      <c r="I761" s="2"/>
      <c r="J761" s="2"/>
      <c r="L761" s="2"/>
      <c r="M761" s="2"/>
      <c r="N761" s="1"/>
      <c r="P761" s="1"/>
      <c r="Q761" s="9"/>
      <c r="R761" s="1"/>
      <c r="S761" s="2"/>
    </row>
    <row r="762" spans="2:19" ht="24" customHeight="1">
      <c r="B762" s="8"/>
      <c r="D762" s="2"/>
      <c r="G762" s="2"/>
      <c r="I762" s="2"/>
      <c r="J762" s="2"/>
      <c r="L762" s="2"/>
      <c r="M762" s="2"/>
      <c r="N762" s="1"/>
      <c r="P762" s="1"/>
      <c r="Q762" s="9"/>
      <c r="R762" s="1"/>
      <c r="S762" s="2"/>
    </row>
    <row r="763" spans="2:19" ht="24" customHeight="1">
      <c r="B763" s="8"/>
      <c r="D763" s="2"/>
      <c r="G763" s="2"/>
      <c r="I763" s="2"/>
      <c r="J763" s="2"/>
      <c r="L763" s="2"/>
      <c r="M763" s="2"/>
      <c r="N763" s="1"/>
      <c r="P763" s="1"/>
      <c r="Q763" s="9"/>
      <c r="R763" s="1"/>
      <c r="S763" s="2"/>
    </row>
    <row r="764" spans="2:19" ht="24" customHeight="1">
      <c r="B764" s="8"/>
      <c r="D764" s="2"/>
      <c r="G764" s="2"/>
      <c r="I764" s="2"/>
      <c r="J764" s="2"/>
      <c r="L764" s="2"/>
      <c r="M764" s="2"/>
      <c r="N764" s="1"/>
      <c r="P764" s="1"/>
      <c r="Q764" s="9"/>
      <c r="R764" s="1"/>
      <c r="S764" s="2"/>
    </row>
    <row r="765" spans="2:19" ht="24" customHeight="1">
      <c r="B765" s="8"/>
      <c r="D765" s="2"/>
      <c r="G765" s="2"/>
      <c r="I765" s="2"/>
      <c r="J765" s="2"/>
      <c r="L765" s="2"/>
      <c r="M765" s="2"/>
      <c r="N765" s="1"/>
      <c r="P765" s="1"/>
      <c r="Q765" s="9"/>
      <c r="R765" s="1"/>
      <c r="S765" s="2"/>
    </row>
    <row r="766" spans="2:19" ht="24" customHeight="1">
      <c r="B766" s="8"/>
      <c r="D766" s="2"/>
      <c r="G766" s="2"/>
      <c r="I766" s="2"/>
      <c r="J766" s="2"/>
      <c r="L766" s="2"/>
      <c r="M766" s="2"/>
      <c r="N766" s="1"/>
      <c r="P766" s="1"/>
      <c r="Q766" s="9"/>
      <c r="R766" s="1"/>
      <c r="S766" s="2"/>
    </row>
    <row r="767" spans="2:19" ht="24" customHeight="1">
      <c r="B767" s="8"/>
      <c r="D767" s="2"/>
      <c r="G767" s="2"/>
      <c r="I767" s="2"/>
      <c r="J767" s="2"/>
      <c r="L767" s="2"/>
      <c r="M767" s="2"/>
      <c r="N767" s="1"/>
      <c r="P767" s="1"/>
      <c r="Q767" s="9"/>
      <c r="R767" s="1"/>
      <c r="S767" s="2"/>
    </row>
    <row r="768" spans="2:19" ht="24" customHeight="1">
      <c r="B768" s="8"/>
      <c r="D768" s="2"/>
      <c r="G768" s="2"/>
      <c r="I768" s="2"/>
      <c r="J768" s="2"/>
      <c r="L768" s="2"/>
      <c r="M768" s="2"/>
      <c r="N768" s="1"/>
      <c r="P768" s="1"/>
      <c r="Q768" s="9"/>
      <c r="R768" s="1"/>
      <c r="S768" s="2"/>
    </row>
    <row r="769" spans="2:19" ht="24" customHeight="1">
      <c r="B769" s="8"/>
      <c r="D769" s="2"/>
      <c r="G769" s="2"/>
      <c r="I769" s="2"/>
      <c r="J769" s="2"/>
      <c r="L769" s="2"/>
      <c r="M769" s="2"/>
      <c r="N769" s="1"/>
      <c r="P769" s="1"/>
      <c r="Q769" s="9"/>
      <c r="R769" s="1"/>
      <c r="S769" s="2"/>
    </row>
    <row r="770" spans="2:19" ht="24" customHeight="1">
      <c r="B770" s="8"/>
      <c r="D770" s="2"/>
      <c r="G770" s="2"/>
      <c r="I770" s="2"/>
      <c r="J770" s="2"/>
      <c r="L770" s="2"/>
      <c r="M770" s="2"/>
      <c r="N770" s="1"/>
      <c r="P770" s="1"/>
      <c r="Q770" s="9"/>
      <c r="R770" s="1"/>
      <c r="S770" s="2"/>
    </row>
    <row r="771" spans="2:19" ht="24" customHeight="1">
      <c r="B771" s="8"/>
      <c r="D771" s="2"/>
      <c r="G771" s="2"/>
      <c r="I771" s="2"/>
      <c r="J771" s="2"/>
      <c r="L771" s="2"/>
      <c r="M771" s="2"/>
      <c r="N771" s="1"/>
      <c r="P771" s="1"/>
      <c r="Q771" s="9"/>
      <c r="R771" s="1"/>
      <c r="S771" s="2"/>
    </row>
    <row r="772" spans="2:19" ht="24" customHeight="1">
      <c r="B772" s="8"/>
      <c r="D772" s="2"/>
      <c r="G772" s="2"/>
      <c r="I772" s="2"/>
      <c r="J772" s="2"/>
      <c r="L772" s="2"/>
      <c r="M772" s="2"/>
      <c r="N772" s="1"/>
      <c r="P772" s="1"/>
      <c r="Q772" s="9"/>
      <c r="R772" s="1"/>
      <c r="S772" s="2"/>
    </row>
    <row r="773" spans="2:19" ht="24" customHeight="1">
      <c r="B773" s="8"/>
      <c r="D773" s="2"/>
      <c r="G773" s="2"/>
      <c r="I773" s="2"/>
      <c r="J773" s="2"/>
      <c r="L773" s="2"/>
      <c r="M773" s="2"/>
      <c r="N773" s="1"/>
      <c r="P773" s="1"/>
      <c r="Q773" s="9"/>
      <c r="R773" s="1"/>
      <c r="S773" s="2"/>
    </row>
    <row r="774" spans="2:19" ht="24" customHeight="1">
      <c r="B774" s="8"/>
      <c r="D774" s="2"/>
      <c r="G774" s="2"/>
      <c r="I774" s="2"/>
      <c r="J774" s="2"/>
      <c r="L774" s="2"/>
      <c r="M774" s="2"/>
      <c r="N774" s="1"/>
      <c r="P774" s="1"/>
      <c r="Q774" s="9"/>
      <c r="R774" s="1"/>
      <c r="S774" s="2"/>
    </row>
    <row r="775" spans="2:19" ht="24" customHeight="1">
      <c r="B775" s="8"/>
      <c r="D775" s="2"/>
      <c r="G775" s="2"/>
      <c r="I775" s="2"/>
      <c r="J775" s="2"/>
      <c r="L775" s="2"/>
      <c r="M775" s="2"/>
      <c r="N775" s="1"/>
      <c r="P775" s="1"/>
      <c r="Q775" s="9"/>
      <c r="R775" s="1"/>
      <c r="S775" s="2"/>
    </row>
    <row r="776" spans="2:19" ht="24" customHeight="1">
      <c r="B776" s="8"/>
      <c r="D776" s="2"/>
      <c r="G776" s="2"/>
      <c r="I776" s="2"/>
      <c r="J776" s="2"/>
      <c r="L776" s="2"/>
      <c r="M776" s="2"/>
      <c r="N776" s="1"/>
      <c r="P776" s="1"/>
      <c r="Q776" s="9"/>
      <c r="R776" s="1"/>
      <c r="S776" s="2"/>
    </row>
    <row r="777" spans="2:19" ht="24" customHeight="1">
      <c r="B777" s="8"/>
      <c r="D777" s="2"/>
      <c r="G777" s="2"/>
      <c r="I777" s="2"/>
      <c r="J777" s="2"/>
      <c r="L777" s="2"/>
      <c r="M777" s="2"/>
      <c r="N777" s="1"/>
      <c r="P777" s="1"/>
      <c r="Q777" s="9"/>
      <c r="R777" s="1"/>
      <c r="S777" s="2"/>
    </row>
    <row r="778" spans="2:19" ht="24" customHeight="1">
      <c r="B778" s="8"/>
      <c r="D778" s="2"/>
      <c r="G778" s="2"/>
      <c r="I778" s="2"/>
      <c r="J778" s="2"/>
      <c r="L778" s="2"/>
      <c r="M778" s="2"/>
      <c r="N778" s="1"/>
      <c r="P778" s="1"/>
      <c r="Q778" s="9"/>
      <c r="R778" s="1"/>
      <c r="S778" s="2"/>
    </row>
    <row r="779" spans="2:19" ht="24" customHeight="1">
      <c r="B779" s="8"/>
      <c r="D779" s="2"/>
      <c r="G779" s="2"/>
      <c r="I779" s="2"/>
      <c r="J779" s="2"/>
      <c r="L779" s="2"/>
      <c r="M779" s="2"/>
      <c r="N779" s="1"/>
      <c r="P779" s="1"/>
      <c r="Q779" s="9"/>
      <c r="R779" s="1"/>
      <c r="S779" s="2"/>
    </row>
    <row r="780" spans="2:19" ht="24" customHeight="1">
      <c r="B780" s="8"/>
      <c r="D780" s="2"/>
      <c r="G780" s="2"/>
      <c r="I780" s="2"/>
      <c r="J780" s="2"/>
      <c r="L780" s="2"/>
      <c r="M780" s="2"/>
      <c r="N780" s="1"/>
      <c r="P780" s="1"/>
      <c r="Q780" s="9"/>
      <c r="R780" s="1"/>
      <c r="S780" s="2"/>
    </row>
    <row r="781" spans="2:19" ht="24" customHeight="1">
      <c r="B781" s="8"/>
      <c r="D781" s="2"/>
      <c r="G781" s="2"/>
      <c r="I781" s="2"/>
      <c r="J781" s="2"/>
      <c r="L781" s="2"/>
      <c r="M781" s="2"/>
      <c r="N781" s="1"/>
      <c r="P781" s="1"/>
      <c r="Q781" s="9"/>
      <c r="R781" s="1"/>
      <c r="S781" s="2"/>
    </row>
    <row r="782" spans="2:19" ht="24" customHeight="1">
      <c r="B782" s="8"/>
      <c r="D782" s="2"/>
      <c r="G782" s="2"/>
      <c r="I782" s="2"/>
      <c r="J782" s="2"/>
      <c r="L782" s="2"/>
      <c r="M782" s="2"/>
      <c r="N782" s="1"/>
      <c r="P782" s="1"/>
      <c r="Q782" s="9"/>
      <c r="R782" s="1"/>
      <c r="S782" s="2"/>
    </row>
    <row r="783" spans="2:19" ht="24" customHeight="1">
      <c r="B783" s="8"/>
      <c r="D783" s="2"/>
      <c r="G783" s="2"/>
      <c r="I783" s="2"/>
      <c r="J783" s="2"/>
      <c r="L783" s="2"/>
      <c r="M783" s="2"/>
      <c r="N783" s="1"/>
      <c r="P783" s="1"/>
      <c r="Q783" s="9"/>
      <c r="R783" s="1"/>
      <c r="S783" s="2"/>
    </row>
    <row r="784" spans="2:19" ht="24" customHeight="1">
      <c r="B784" s="8"/>
      <c r="D784" s="2"/>
      <c r="G784" s="2"/>
      <c r="I784" s="2"/>
      <c r="J784" s="2"/>
      <c r="L784" s="2"/>
      <c r="M784" s="2"/>
      <c r="N784" s="1"/>
      <c r="P784" s="1"/>
      <c r="Q784" s="9"/>
      <c r="R784" s="1"/>
      <c r="S784" s="2"/>
    </row>
    <row r="785" spans="2:19" ht="24" customHeight="1">
      <c r="B785" s="8"/>
      <c r="D785" s="2"/>
      <c r="G785" s="2"/>
      <c r="I785" s="2"/>
      <c r="J785" s="2"/>
      <c r="L785" s="2"/>
      <c r="M785" s="2"/>
      <c r="N785" s="1"/>
      <c r="P785" s="1"/>
      <c r="Q785" s="9"/>
      <c r="R785" s="1"/>
      <c r="S785" s="2"/>
    </row>
    <row r="786" spans="2:19" ht="24" customHeight="1">
      <c r="B786" s="8"/>
      <c r="D786" s="2"/>
      <c r="G786" s="2"/>
      <c r="I786" s="2"/>
      <c r="J786" s="2"/>
      <c r="L786" s="2"/>
      <c r="M786" s="2"/>
      <c r="N786" s="1"/>
      <c r="P786" s="1"/>
      <c r="Q786" s="9"/>
      <c r="R786" s="1"/>
      <c r="S786" s="2"/>
    </row>
    <row r="787" spans="2:19" ht="24" customHeight="1">
      <c r="B787" s="8"/>
      <c r="D787" s="2"/>
      <c r="G787" s="2"/>
      <c r="I787" s="2"/>
      <c r="J787" s="2"/>
      <c r="L787" s="2"/>
      <c r="M787" s="2"/>
      <c r="N787" s="1"/>
      <c r="P787" s="1"/>
      <c r="Q787" s="9"/>
      <c r="R787" s="1"/>
      <c r="S787" s="2"/>
    </row>
    <row r="788" spans="2:19" ht="24" customHeight="1">
      <c r="B788" s="8"/>
      <c r="D788" s="2"/>
      <c r="G788" s="2"/>
      <c r="I788" s="2"/>
      <c r="J788" s="2"/>
      <c r="L788" s="2"/>
      <c r="M788" s="2"/>
      <c r="N788" s="1"/>
      <c r="P788" s="1"/>
      <c r="Q788" s="9"/>
      <c r="R788" s="1"/>
      <c r="S788" s="2"/>
    </row>
    <row r="789" spans="2:19" ht="24" customHeight="1">
      <c r="B789" s="8"/>
      <c r="D789" s="2"/>
      <c r="G789" s="2"/>
      <c r="I789" s="2"/>
      <c r="J789" s="2"/>
      <c r="L789" s="2"/>
      <c r="M789" s="2"/>
      <c r="N789" s="1"/>
      <c r="P789" s="1"/>
      <c r="Q789" s="9"/>
      <c r="R789" s="1"/>
      <c r="S789" s="2"/>
    </row>
    <row r="790" spans="2:19" ht="24" customHeight="1">
      <c r="B790" s="8"/>
      <c r="D790" s="2"/>
      <c r="G790" s="2"/>
      <c r="I790" s="2"/>
      <c r="J790" s="2"/>
      <c r="L790" s="2"/>
      <c r="M790" s="2"/>
      <c r="N790" s="1"/>
      <c r="P790" s="1"/>
      <c r="Q790" s="9"/>
      <c r="R790" s="1"/>
      <c r="S790" s="2"/>
    </row>
    <row r="791" spans="2:19" ht="24" customHeight="1">
      <c r="B791" s="8"/>
      <c r="D791" s="2"/>
      <c r="G791" s="2"/>
      <c r="I791" s="2"/>
      <c r="J791" s="2"/>
      <c r="L791" s="2"/>
      <c r="M791" s="2"/>
      <c r="N791" s="1"/>
      <c r="P791" s="1"/>
      <c r="Q791" s="9"/>
      <c r="R791" s="1"/>
      <c r="S791" s="2"/>
    </row>
    <row r="792" spans="2:19" ht="24" customHeight="1">
      <c r="B792" s="8"/>
      <c r="D792" s="2"/>
      <c r="G792" s="2"/>
      <c r="I792" s="2"/>
      <c r="J792" s="2"/>
      <c r="L792" s="2"/>
      <c r="M792" s="2"/>
      <c r="N792" s="1"/>
      <c r="P792" s="1"/>
      <c r="Q792" s="9"/>
      <c r="R792" s="1"/>
      <c r="S792" s="2"/>
    </row>
    <row r="793" spans="2:19" ht="24" customHeight="1">
      <c r="B793" s="8"/>
      <c r="D793" s="2"/>
      <c r="G793" s="2"/>
      <c r="I793" s="2"/>
      <c r="J793" s="2"/>
      <c r="L793" s="2"/>
      <c r="M793" s="2"/>
      <c r="N793" s="1"/>
      <c r="P793" s="1"/>
      <c r="Q793" s="9"/>
      <c r="R793" s="1"/>
      <c r="S793" s="2"/>
    </row>
    <row r="794" spans="2:19" ht="24" customHeight="1">
      <c r="B794" s="8"/>
      <c r="D794" s="2"/>
      <c r="G794" s="2"/>
      <c r="I794" s="2"/>
      <c r="J794" s="2"/>
      <c r="L794" s="2"/>
      <c r="M794" s="2"/>
      <c r="N794" s="1"/>
      <c r="P794" s="1"/>
      <c r="Q794" s="9"/>
      <c r="R794" s="1"/>
      <c r="S794" s="2"/>
    </row>
    <row r="795" spans="2:19" ht="24" customHeight="1">
      <c r="B795" s="8"/>
      <c r="D795" s="2"/>
      <c r="G795" s="2"/>
      <c r="I795" s="2"/>
      <c r="J795" s="2"/>
      <c r="L795" s="2"/>
      <c r="M795" s="2"/>
      <c r="N795" s="1"/>
      <c r="P795" s="1"/>
      <c r="Q795" s="9"/>
      <c r="R795" s="1"/>
      <c r="S795" s="2"/>
    </row>
    <row r="796" spans="2:19" ht="24" customHeight="1">
      <c r="B796" s="8"/>
      <c r="D796" s="2"/>
      <c r="G796" s="2"/>
      <c r="I796" s="2"/>
      <c r="J796" s="2"/>
      <c r="L796" s="2"/>
      <c r="M796" s="2"/>
      <c r="N796" s="1"/>
      <c r="P796" s="1"/>
      <c r="Q796" s="9"/>
      <c r="R796" s="1"/>
      <c r="S796" s="2"/>
    </row>
    <row r="797" spans="2:19" ht="24" customHeight="1">
      <c r="B797" s="8"/>
      <c r="D797" s="2"/>
      <c r="G797" s="2"/>
      <c r="I797" s="2"/>
      <c r="J797" s="2"/>
      <c r="L797" s="2"/>
      <c r="M797" s="2"/>
      <c r="N797" s="1"/>
      <c r="P797" s="1"/>
      <c r="Q797" s="9"/>
      <c r="R797" s="1"/>
      <c r="S797" s="2"/>
    </row>
    <row r="798" spans="2:19" ht="24" customHeight="1">
      <c r="B798" s="8"/>
      <c r="D798" s="2"/>
      <c r="G798" s="2"/>
      <c r="I798" s="2"/>
      <c r="J798" s="2"/>
      <c r="L798" s="2"/>
      <c r="M798" s="2"/>
      <c r="N798" s="1"/>
      <c r="P798" s="1"/>
      <c r="Q798" s="9"/>
      <c r="R798" s="1"/>
      <c r="S798" s="2"/>
    </row>
    <row r="799" spans="2:19" ht="24" customHeight="1">
      <c r="B799" s="8"/>
      <c r="D799" s="2"/>
      <c r="G799" s="2"/>
      <c r="I799" s="2"/>
      <c r="J799" s="2"/>
      <c r="L799" s="2"/>
      <c r="M799" s="2"/>
      <c r="N799" s="1"/>
      <c r="P799" s="1"/>
      <c r="Q799" s="9"/>
      <c r="R799" s="1"/>
      <c r="S799" s="2"/>
    </row>
    <row r="800" spans="2:19" ht="24" customHeight="1">
      <c r="B800" s="8"/>
      <c r="D800" s="2"/>
      <c r="G800" s="2"/>
      <c r="I800" s="2"/>
      <c r="J800" s="2"/>
      <c r="L800" s="2"/>
      <c r="M800" s="2"/>
      <c r="N800" s="1"/>
      <c r="P800" s="1"/>
      <c r="Q800" s="9"/>
      <c r="R800" s="1"/>
      <c r="S800" s="2"/>
    </row>
    <row r="801" spans="2:19" ht="24" customHeight="1">
      <c r="B801" s="8"/>
      <c r="D801" s="2"/>
      <c r="G801" s="2"/>
      <c r="I801" s="2"/>
      <c r="J801" s="2"/>
      <c r="L801" s="2"/>
      <c r="M801" s="2"/>
      <c r="N801" s="1"/>
      <c r="P801" s="1"/>
      <c r="Q801" s="9"/>
      <c r="R801" s="1"/>
      <c r="S801" s="2"/>
    </row>
    <row r="802" spans="2:19" ht="24" customHeight="1">
      <c r="B802" s="8"/>
      <c r="D802" s="2"/>
      <c r="G802" s="2"/>
      <c r="I802" s="2"/>
      <c r="J802" s="2"/>
      <c r="L802" s="2"/>
      <c r="M802" s="2"/>
      <c r="N802" s="1"/>
      <c r="P802" s="1"/>
      <c r="Q802" s="9"/>
      <c r="R802" s="1"/>
      <c r="S802" s="2"/>
    </row>
    <row r="803" spans="2:19" ht="24" customHeight="1">
      <c r="B803" s="8"/>
      <c r="D803" s="2"/>
      <c r="G803" s="2"/>
      <c r="I803" s="2"/>
      <c r="J803" s="2"/>
      <c r="L803" s="2"/>
      <c r="M803" s="2"/>
      <c r="N803" s="1"/>
      <c r="P803" s="1"/>
      <c r="Q803" s="9"/>
      <c r="R803" s="1"/>
      <c r="S803" s="2"/>
    </row>
    <row r="804" spans="2:19" ht="24" customHeight="1">
      <c r="B804" s="8"/>
      <c r="D804" s="2"/>
      <c r="G804" s="2"/>
      <c r="I804" s="2"/>
      <c r="J804" s="2"/>
      <c r="L804" s="2"/>
      <c r="M804" s="2"/>
      <c r="N804" s="1"/>
      <c r="P804" s="1"/>
      <c r="Q804" s="9"/>
      <c r="R804" s="1"/>
      <c r="S804" s="2"/>
    </row>
    <row r="805" spans="2:19" ht="24" customHeight="1">
      <c r="B805" s="8"/>
      <c r="D805" s="2"/>
      <c r="G805" s="2"/>
      <c r="I805" s="2"/>
      <c r="J805" s="2"/>
      <c r="L805" s="2"/>
      <c r="M805" s="2"/>
      <c r="N805" s="1"/>
      <c r="P805" s="1"/>
      <c r="Q805" s="9"/>
      <c r="R805" s="1"/>
      <c r="S805" s="2"/>
    </row>
    <row r="806" spans="2:19" ht="24" customHeight="1">
      <c r="B806" s="8"/>
      <c r="D806" s="2"/>
      <c r="G806" s="2"/>
      <c r="I806" s="2"/>
      <c r="J806" s="2"/>
      <c r="L806" s="2"/>
      <c r="M806" s="2"/>
      <c r="N806" s="1"/>
      <c r="P806" s="1"/>
      <c r="Q806" s="9"/>
      <c r="R806" s="1"/>
      <c r="S806" s="2"/>
    </row>
    <row r="807" spans="2:19" ht="24" customHeight="1">
      <c r="B807" s="8"/>
      <c r="D807" s="2"/>
      <c r="G807" s="2"/>
      <c r="I807" s="2"/>
      <c r="J807" s="2"/>
      <c r="L807" s="2"/>
      <c r="M807" s="2"/>
      <c r="N807" s="1"/>
      <c r="P807" s="1"/>
      <c r="Q807" s="9"/>
      <c r="R807" s="1"/>
      <c r="S807" s="2"/>
    </row>
    <row r="808" spans="2:19" ht="24" customHeight="1">
      <c r="B808" s="8"/>
      <c r="D808" s="2"/>
      <c r="G808" s="2"/>
      <c r="I808" s="2"/>
      <c r="J808" s="2"/>
      <c r="L808" s="2"/>
      <c r="M808" s="2"/>
      <c r="N808" s="1"/>
      <c r="P808" s="1"/>
      <c r="Q808" s="9"/>
      <c r="R808" s="1"/>
      <c r="S808" s="2"/>
    </row>
    <row r="809" spans="2:19" ht="24" customHeight="1">
      <c r="B809" s="8"/>
      <c r="D809" s="2"/>
      <c r="G809" s="2"/>
      <c r="I809" s="2"/>
      <c r="J809" s="2"/>
      <c r="L809" s="2"/>
      <c r="M809" s="2"/>
      <c r="N809" s="1"/>
      <c r="P809" s="1"/>
      <c r="Q809" s="9"/>
      <c r="R809" s="1"/>
      <c r="S809" s="2"/>
    </row>
    <row r="810" spans="2:19" ht="24" customHeight="1">
      <c r="B810" s="8"/>
      <c r="D810" s="2"/>
      <c r="G810" s="2"/>
      <c r="I810" s="2"/>
      <c r="J810" s="2"/>
      <c r="L810" s="2"/>
      <c r="M810" s="2"/>
      <c r="N810" s="1"/>
      <c r="P810" s="1"/>
      <c r="Q810" s="9"/>
      <c r="R810" s="1"/>
      <c r="S810" s="2"/>
    </row>
    <row r="811" spans="2:19" ht="24" customHeight="1">
      <c r="B811" s="8"/>
      <c r="D811" s="2"/>
      <c r="G811" s="2"/>
      <c r="I811" s="2"/>
      <c r="J811" s="2"/>
      <c r="L811" s="2"/>
      <c r="M811" s="2"/>
      <c r="N811" s="1"/>
      <c r="P811" s="1"/>
      <c r="Q811" s="9"/>
      <c r="R811" s="1"/>
      <c r="S811" s="2"/>
    </row>
    <row r="812" spans="2:19" ht="24" customHeight="1">
      <c r="B812" s="8"/>
      <c r="D812" s="2"/>
      <c r="G812" s="2"/>
      <c r="I812" s="2"/>
      <c r="J812" s="2"/>
      <c r="L812" s="2"/>
      <c r="M812" s="2"/>
      <c r="N812" s="1"/>
      <c r="P812" s="1"/>
      <c r="Q812" s="9"/>
      <c r="R812" s="1"/>
      <c r="S812" s="2"/>
    </row>
    <row r="813" spans="2:19" ht="24" customHeight="1">
      <c r="B813" s="8"/>
      <c r="D813" s="2"/>
      <c r="G813" s="2"/>
      <c r="I813" s="2"/>
      <c r="J813" s="2"/>
      <c r="L813" s="2"/>
      <c r="M813" s="2"/>
      <c r="N813" s="1"/>
      <c r="P813" s="1"/>
      <c r="Q813" s="9"/>
      <c r="R813" s="1"/>
      <c r="S813" s="2"/>
    </row>
    <row r="814" spans="2:19" ht="24" customHeight="1">
      <c r="B814" s="8"/>
      <c r="D814" s="2"/>
      <c r="G814" s="2"/>
      <c r="I814" s="2"/>
      <c r="J814" s="2"/>
      <c r="L814" s="2"/>
      <c r="M814" s="2"/>
      <c r="N814" s="1"/>
      <c r="P814" s="1"/>
      <c r="Q814" s="9"/>
      <c r="R814" s="1"/>
      <c r="S814" s="2"/>
    </row>
    <row r="815" spans="2:19" ht="24" customHeight="1">
      <c r="B815" s="8"/>
      <c r="D815" s="2"/>
      <c r="G815" s="2"/>
      <c r="I815" s="2"/>
      <c r="J815" s="2"/>
      <c r="L815" s="2"/>
      <c r="M815" s="2"/>
      <c r="N815" s="1"/>
      <c r="P815" s="1"/>
      <c r="Q815" s="9"/>
      <c r="R815" s="1"/>
      <c r="S815" s="2"/>
    </row>
    <row r="816" spans="2:19" ht="24" customHeight="1">
      <c r="B816" s="8"/>
      <c r="D816" s="2"/>
      <c r="G816" s="2"/>
      <c r="I816" s="2"/>
      <c r="J816" s="2"/>
      <c r="L816" s="2"/>
      <c r="M816" s="2"/>
      <c r="N816" s="1"/>
      <c r="P816" s="1"/>
      <c r="Q816" s="9"/>
      <c r="R816" s="1"/>
      <c r="S816" s="2"/>
    </row>
    <row r="817" spans="2:19" ht="24" customHeight="1">
      <c r="B817" s="8"/>
      <c r="D817" s="2"/>
      <c r="G817" s="2"/>
      <c r="I817" s="2"/>
      <c r="J817" s="2"/>
      <c r="L817" s="2"/>
      <c r="M817" s="2"/>
      <c r="N817" s="1"/>
      <c r="P817" s="1"/>
      <c r="Q817" s="9"/>
      <c r="R817" s="1"/>
      <c r="S817" s="2"/>
    </row>
    <row r="818" spans="2:19" ht="24" customHeight="1">
      <c r="B818" s="8"/>
      <c r="D818" s="2"/>
      <c r="G818" s="2"/>
      <c r="I818" s="2"/>
      <c r="J818" s="2"/>
      <c r="L818" s="2"/>
      <c r="M818" s="2"/>
      <c r="N818" s="1"/>
      <c r="P818" s="1"/>
      <c r="Q818" s="9"/>
      <c r="R818" s="1"/>
      <c r="S818" s="2"/>
    </row>
    <row r="819" spans="2:19" ht="24" customHeight="1">
      <c r="B819" s="8"/>
      <c r="D819" s="2"/>
      <c r="G819" s="2"/>
      <c r="I819" s="2"/>
      <c r="J819" s="2"/>
      <c r="L819" s="2"/>
      <c r="M819" s="2"/>
      <c r="N819" s="1"/>
      <c r="P819" s="1"/>
      <c r="Q819" s="9"/>
      <c r="R819" s="1"/>
      <c r="S819" s="2"/>
    </row>
    <row r="820" spans="2:19" ht="24" customHeight="1">
      <c r="B820" s="8"/>
      <c r="D820" s="2"/>
      <c r="G820" s="2"/>
      <c r="I820" s="2"/>
      <c r="J820" s="2"/>
      <c r="L820" s="2"/>
      <c r="M820" s="2"/>
      <c r="N820" s="1"/>
      <c r="P820" s="1"/>
      <c r="Q820" s="9"/>
      <c r="R820" s="1"/>
      <c r="S820" s="2"/>
    </row>
    <row r="821" spans="2:19" ht="24" customHeight="1">
      <c r="B821" s="8"/>
      <c r="D821" s="2"/>
      <c r="G821" s="2"/>
      <c r="I821" s="2"/>
      <c r="J821" s="2"/>
      <c r="L821" s="2"/>
      <c r="M821" s="2"/>
      <c r="N821" s="1"/>
      <c r="P821" s="1"/>
      <c r="Q821" s="9"/>
      <c r="R821" s="1"/>
      <c r="S821" s="2"/>
    </row>
    <row r="822" spans="2:19" ht="24" customHeight="1">
      <c r="B822" s="8"/>
      <c r="D822" s="2"/>
      <c r="G822" s="2"/>
      <c r="I822" s="2"/>
      <c r="J822" s="2"/>
      <c r="L822" s="2"/>
      <c r="M822" s="2"/>
      <c r="N822" s="1"/>
      <c r="P822" s="1"/>
      <c r="Q822" s="9"/>
      <c r="R822" s="1"/>
      <c r="S822" s="2"/>
    </row>
    <row r="823" spans="2:19" ht="24" customHeight="1">
      <c r="B823" s="8"/>
      <c r="D823" s="2"/>
      <c r="G823" s="2"/>
      <c r="I823" s="2"/>
      <c r="J823" s="2"/>
      <c r="L823" s="2"/>
      <c r="M823" s="2"/>
      <c r="N823" s="1"/>
      <c r="P823" s="1"/>
      <c r="Q823" s="9"/>
      <c r="R823" s="1"/>
      <c r="S823" s="2"/>
    </row>
    <row r="824" spans="2:19" ht="24" customHeight="1">
      <c r="B824" s="8"/>
      <c r="D824" s="2"/>
      <c r="G824" s="2"/>
      <c r="I824" s="2"/>
      <c r="J824" s="2"/>
      <c r="L824" s="2"/>
      <c r="M824" s="2"/>
      <c r="N824" s="1"/>
      <c r="P824" s="1"/>
      <c r="Q824" s="9"/>
      <c r="R824" s="1"/>
      <c r="S824" s="2"/>
    </row>
    <row r="825" spans="2:19" ht="24" customHeight="1">
      <c r="B825" s="8"/>
      <c r="D825" s="2"/>
      <c r="G825" s="2"/>
      <c r="I825" s="2"/>
      <c r="J825" s="2"/>
      <c r="L825" s="2"/>
      <c r="M825" s="2"/>
      <c r="N825" s="1"/>
      <c r="P825" s="1"/>
      <c r="Q825" s="9"/>
      <c r="R825" s="1"/>
      <c r="S825" s="2"/>
    </row>
    <row r="826" spans="2:19" ht="24" customHeight="1">
      <c r="B826" s="8"/>
      <c r="D826" s="2"/>
      <c r="G826" s="2"/>
      <c r="I826" s="2"/>
      <c r="J826" s="2"/>
      <c r="L826" s="2"/>
      <c r="M826" s="2"/>
      <c r="N826" s="1"/>
      <c r="P826" s="1"/>
      <c r="Q826" s="9"/>
      <c r="R826" s="1"/>
      <c r="S826" s="2"/>
    </row>
    <row r="827" spans="2:19" ht="24" customHeight="1">
      <c r="B827" s="8"/>
      <c r="D827" s="2"/>
      <c r="G827" s="2"/>
      <c r="I827" s="2"/>
      <c r="J827" s="2"/>
      <c r="L827" s="2"/>
      <c r="M827" s="2"/>
      <c r="N827" s="1"/>
      <c r="P827" s="1"/>
      <c r="Q827" s="9"/>
      <c r="R827" s="1"/>
      <c r="S827" s="2"/>
    </row>
    <row r="828" spans="2:19" ht="24" customHeight="1">
      <c r="B828" s="8"/>
      <c r="D828" s="2"/>
      <c r="G828" s="2"/>
      <c r="I828" s="2"/>
      <c r="J828" s="2"/>
      <c r="L828" s="2"/>
      <c r="M828" s="2"/>
      <c r="N828" s="1"/>
      <c r="P828" s="1"/>
      <c r="Q828" s="9"/>
      <c r="R828" s="1"/>
      <c r="S828" s="2"/>
    </row>
    <row r="829" spans="2:19" ht="24" customHeight="1">
      <c r="B829" s="8"/>
      <c r="D829" s="2"/>
      <c r="G829" s="2"/>
      <c r="I829" s="2"/>
      <c r="J829" s="2"/>
      <c r="L829" s="2"/>
      <c r="M829" s="2"/>
      <c r="N829" s="1"/>
      <c r="P829" s="1"/>
      <c r="Q829" s="9"/>
      <c r="R829" s="1"/>
      <c r="S829" s="2"/>
    </row>
    <row r="830" spans="2:19" ht="24" customHeight="1">
      <c r="B830" s="8"/>
      <c r="D830" s="2"/>
      <c r="G830" s="2"/>
      <c r="I830" s="2"/>
      <c r="J830" s="2"/>
      <c r="L830" s="2"/>
      <c r="M830" s="2"/>
      <c r="N830" s="1"/>
      <c r="P830" s="1"/>
      <c r="Q830" s="9"/>
      <c r="R830" s="1"/>
      <c r="S830" s="2"/>
    </row>
    <row r="831" spans="2:19" ht="24" customHeight="1">
      <c r="B831" s="8"/>
      <c r="D831" s="2"/>
      <c r="G831" s="2"/>
      <c r="I831" s="2"/>
      <c r="J831" s="2"/>
      <c r="L831" s="2"/>
      <c r="M831" s="2"/>
      <c r="N831" s="1"/>
      <c r="P831" s="1"/>
      <c r="Q831" s="9"/>
      <c r="R831" s="1"/>
      <c r="S831" s="2"/>
    </row>
    <row r="832" spans="2:19" ht="24" customHeight="1">
      <c r="B832" s="8"/>
      <c r="D832" s="2"/>
      <c r="G832" s="2"/>
      <c r="I832" s="2"/>
      <c r="J832" s="2"/>
      <c r="L832" s="2"/>
      <c r="M832" s="2"/>
      <c r="N832" s="1"/>
      <c r="P832" s="1"/>
      <c r="Q832" s="9"/>
      <c r="R832" s="1"/>
      <c r="S832" s="2"/>
    </row>
    <row r="833" spans="2:19" ht="24" customHeight="1">
      <c r="B833" s="8"/>
      <c r="D833" s="2"/>
      <c r="G833" s="2"/>
      <c r="I833" s="2"/>
      <c r="J833" s="2"/>
      <c r="L833" s="2"/>
      <c r="M833" s="2"/>
      <c r="N833" s="1"/>
      <c r="P833" s="1"/>
      <c r="Q833" s="9"/>
      <c r="R833" s="1"/>
      <c r="S833" s="2"/>
    </row>
    <row r="834" spans="2:19" ht="24" customHeight="1">
      <c r="B834" s="8"/>
      <c r="D834" s="2"/>
      <c r="G834" s="2"/>
      <c r="I834" s="2"/>
      <c r="J834" s="2"/>
      <c r="L834" s="2"/>
      <c r="M834" s="2"/>
      <c r="N834" s="1"/>
      <c r="P834" s="1"/>
      <c r="Q834" s="9"/>
      <c r="R834" s="1"/>
      <c r="S834" s="2"/>
    </row>
    <row r="835" spans="2:19" ht="24" customHeight="1">
      <c r="B835" s="8"/>
      <c r="D835" s="2"/>
      <c r="G835" s="2"/>
      <c r="I835" s="2"/>
      <c r="J835" s="2"/>
      <c r="L835" s="2"/>
      <c r="M835" s="2"/>
      <c r="N835" s="1"/>
      <c r="P835" s="1"/>
      <c r="Q835" s="9"/>
      <c r="R835" s="1"/>
      <c r="S835" s="2"/>
    </row>
    <row r="836" spans="2:19" ht="24" customHeight="1">
      <c r="B836" s="8"/>
      <c r="D836" s="2"/>
      <c r="G836" s="2"/>
      <c r="I836" s="2"/>
      <c r="J836" s="2"/>
      <c r="L836" s="2"/>
      <c r="M836" s="2"/>
      <c r="N836" s="1"/>
      <c r="P836" s="1"/>
      <c r="Q836" s="9"/>
      <c r="R836" s="1"/>
      <c r="S836" s="2"/>
    </row>
    <row r="837" spans="2:19" ht="24" customHeight="1">
      <c r="B837" s="8"/>
      <c r="D837" s="2"/>
      <c r="G837" s="2"/>
      <c r="I837" s="2"/>
      <c r="J837" s="2"/>
      <c r="L837" s="2"/>
      <c r="M837" s="2"/>
      <c r="N837" s="1"/>
      <c r="P837" s="1"/>
      <c r="Q837" s="9"/>
      <c r="R837" s="1"/>
      <c r="S837" s="2"/>
    </row>
    <row r="838" spans="2:19" ht="24" customHeight="1">
      <c r="B838" s="8"/>
      <c r="D838" s="2"/>
      <c r="G838" s="2"/>
      <c r="I838" s="2"/>
      <c r="J838" s="2"/>
      <c r="L838" s="2"/>
      <c r="M838" s="2"/>
      <c r="N838" s="1"/>
      <c r="P838" s="1"/>
      <c r="Q838" s="9"/>
      <c r="R838" s="1"/>
      <c r="S838" s="2"/>
    </row>
    <row r="839" spans="2:19" ht="24" customHeight="1">
      <c r="B839" s="8"/>
      <c r="D839" s="2"/>
      <c r="G839" s="2"/>
      <c r="I839" s="2"/>
      <c r="J839" s="2"/>
      <c r="L839" s="2"/>
      <c r="M839" s="2"/>
      <c r="N839" s="1"/>
      <c r="P839" s="1"/>
      <c r="Q839" s="9"/>
      <c r="R839" s="1"/>
      <c r="S839" s="2"/>
    </row>
    <row r="840" spans="2:19" ht="24" customHeight="1">
      <c r="B840" s="8"/>
      <c r="D840" s="2"/>
      <c r="G840" s="2"/>
      <c r="I840" s="2"/>
      <c r="J840" s="2"/>
      <c r="L840" s="2"/>
      <c r="M840" s="2"/>
      <c r="N840" s="1"/>
      <c r="P840" s="1"/>
      <c r="Q840" s="9"/>
      <c r="R840" s="1"/>
      <c r="S840" s="2"/>
    </row>
    <row r="841" spans="2:19" ht="24" customHeight="1">
      <c r="B841" s="8"/>
      <c r="D841" s="2"/>
      <c r="G841" s="2"/>
      <c r="I841" s="2"/>
      <c r="J841" s="2"/>
      <c r="L841" s="2"/>
      <c r="M841" s="2"/>
      <c r="N841" s="1"/>
      <c r="P841" s="1"/>
      <c r="Q841" s="9"/>
      <c r="R841" s="1"/>
      <c r="S841" s="2"/>
    </row>
    <row r="842" spans="2:19" ht="24" customHeight="1">
      <c r="B842" s="8"/>
      <c r="D842" s="2"/>
      <c r="G842" s="2"/>
      <c r="I842" s="2"/>
      <c r="J842" s="2"/>
      <c r="L842" s="2"/>
      <c r="M842" s="2"/>
      <c r="N842" s="1"/>
      <c r="P842" s="1"/>
      <c r="Q842" s="9"/>
      <c r="R842" s="1"/>
      <c r="S842" s="2"/>
    </row>
    <row r="843" spans="2:19" ht="24" customHeight="1">
      <c r="B843" s="8"/>
      <c r="D843" s="2"/>
      <c r="G843" s="2"/>
      <c r="I843" s="2"/>
      <c r="J843" s="2"/>
      <c r="L843" s="2"/>
      <c r="M843" s="2"/>
      <c r="N843" s="1"/>
      <c r="P843" s="1"/>
      <c r="Q843" s="9"/>
      <c r="R843" s="1"/>
      <c r="S843" s="2"/>
    </row>
    <row r="844" spans="2:19" ht="24" customHeight="1">
      <c r="B844" s="8"/>
      <c r="D844" s="2"/>
      <c r="G844" s="2"/>
      <c r="I844" s="2"/>
      <c r="J844" s="2"/>
      <c r="L844" s="2"/>
      <c r="M844" s="2"/>
      <c r="N844" s="1"/>
      <c r="P844" s="1"/>
      <c r="Q844" s="9"/>
      <c r="R844" s="1"/>
      <c r="S844" s="2"/>
    </row>
    <row r="845" spans="2:19" ht="24" customHeight="1">
      <c r="B845" s="8"/>
      <c r="D845" s="2"/>
      <c r="G845" s="2"/>
      <c r="I845" s="2"/>
      <c r="J845" s="2"/>
      <c r="L845" s="2"/>
      <c r="M845" s="2"/>
      <c r="N845" s="1"/>
      <c r="P845" s="1"/>
      <c r="Q845" s="9"/>
      <c r="R845" s="1"/>
      <c r="S845" s="2"/>
    </row>
    <row r="846" spans="2:19" ht="24" customHeight="1">
      <c r="B846" s="8"/>
      <c r="D846" s="2"/>
      <c r="G846" s="2"/>
      <c r="I846" s="2"/>
      <c r="J846" s="2"/>
      <c r="L846" s="2"/>
      <c r="M846" s="2"/>
      <c r="N846" s="1"/>
      <c r="P846" s="1"/>
      <c r="Q846" s="9"/>
      <c r="R846" s="1"/>
      <c r="S846" s="2"/>
    </row>
    <row r="847" spans="2:19" ht="24" customHeight="1">
      <c r="B847" s="8"/>
      <c r="D847" s="2"/>
      <c r="G847" s="2"/>
      <c r="I847" s="2"/>
      <c r="J847" s="2"/>
      <c r="L847" s="2"/>
      <c r="M847" s="2"/>
      <c r="N847" s="1"/>
      <c r="P847" s="1"/>
      <c r="Q847" s="9"/>
      <c r="R847" s="1"/>
      <c r="S847" s="2"/>
    </row>
    <row r="848" spans="2:19" ht="24" customHeight="1">
      <c r="B848" s="8"/>
      <c r="D848" s="2"/>
      <c r="G848" s="2"/>
      <c r="I848" s="2"/>
      <c r="J848" s="2"/>
      <c r="L848" s="2"/>
      <c r="M848" s="2"/>
      <c r="N848" s="1"/>
      <c r="P848" s="1"/>
      <c r="Q848" s="9"/>
      <c r="R848" s="1"/>
      <c r="S848" s="2"/>
    </row>
    <row r="849" spans="2:19" ht="24" customHeight="1">
      <c r="B849" s="8"/>
      <c r="D849" s="2"/>
      <c r="G849" s="2"/>
      <c r="I849" s="2"/>
      <c r="J849" s="2"/>
      <c r="L849" s="2"/>
      <c r="M849" s="2"/>
      <c r="N849" s="1"/>
      <c r="P849" s="1"/>
      <c r="Q849" s="9"/>
      <c r="R849" s="1"/>
      <c r="S849" s="2"/>
    </row>
    <row r="850" spans="2:19" ht="24" customHeight="1">
      <c r="B850" s="8"/>
      <c r="D850" s="2"/>
      <c r="G850" s="2"/>
      <c r="I850" s="2"/>
      <c r="J850" s="2"/>
      <c r="L850" s="2"/>
      <c r="M850" s="2"/>
      <c r="N850" s="1"/>
      <c r="P850" s="1"/>
      <c r="Q850" s="9"/>
      <c r="R850" s="1"/>
      <c r="S850" s="2"/>
    </row>
    <row r="851" spans="2:19" ht="24" customHeight="1">
      <c r="B851" s="8"/>
      <c r="D851" s="2"/>
      <c r="G851" s="2"/>
      <c r="I851" s="2"/>
      <c r="J851" s="2"/>
      <c r="L851" s="2"/>
      <c r="M851" s="2"/>
      <c r="N851" s="1"/>
      <c r="P851" s="1"/>
      <c r="Q851" s="9"/>
      <c r="R851" s="1"/>
      <c r="S851" s="2"/>
    </row>
    <row r="852" spans="2:19" ht="24" customHeight="1">
      <c r="B852" s="8"/>
      <c r="D852" s="2"/>
      <c r="G852" s="2"/>
      <c r="I852" s="2"/>
      <c r="J852" s="2"/>
      <c r="L852" s="2"/>
      <c r="M852" s="2"/>
      <c r="N852" s="1"/>
      <c r="P852" s="1"/>
      <c r="Q852" s="9"/>
      <c r="R852" s="1"/>
      <c r="S852" s="2"/>
    </row>
    <row r="853" spans="2:19" ht="24" customHeight="1">
      <c r="B853" s="8"/>
      <c r="D853" s="2"/>
      <c r="G853" s="2"/>
      <c r="I853" s="2"/>
      <c r="J853" s="2"/>
      <c r="L853" s="2"/>
      <c r="M853" s="2"/>
      <c r="N853" s="1"/>
      <c r="P853" s="1"/>
      <c r="Q853" s="9"/>
      <c r="R853" s="1"/>
      <c r="S853" s="2"/>
    </row>
    <row r="854" spans="2:19" ht="24" customHeight="1">
      <c r="B854" s="8"/>
      <c r="D854" s="2"/>
      <c r="G854" s="2"/>
      <c r="I854" s="2"/>
      <c r="J854" s="2"/>
      <c r="L854" s="2"/>
      <c r="M854" s="2"/>
      <c r="N854" s="1"/>
      <c r="P854" s="1"/>
      <c r="Q854" s="9"/>
      <c r="R854" s="1"/>
      <c r="S854" s="2"/>
    </row>
    <row r="855" spans="2:19" ht="24" customHeight="1">
      <c r="B855" s="8"/>
      <c r="D855" s="2"/>
      <c r="G855" s="2"/>
      <c r="I855" s="2"/>
      <c r="J855" s="2"/>
      <c r="L855" s="2"/>
      <c r="M855" s="2"/>
      <c r="N855" s="1"/>
      <c r="P855" s="1"/>
      <c r="Q855" s="9"/>
      <c r="R855" s="1"/>
      <c r="S855" s="2"/>
    </row>
    <row r="856" spans="2:19" ht="24" customHeight="1">
      <c r="B856" s="8"/>
      <c r="D856" s="2"/>
      <c r="G856" s="2"/>
      <c r="I856" s="2"/>
      <c r="J856" s="2"/>
      <c r="L856" s="2"/>
      <c r="M856" s="2"/>
      <c r="N856" s="1"/>
      <c r="P856" s="1"/>
      <c r="Q856" s="9"/>
      <c r="R856" s="1"/>
      <c r="S856" s="2"/>
    </row>
    <row r="857" spans="2:19" ht="24" customHeight="1">
      <c r="B857" s="8"/>
      <c r="D857" s="2"/>
      <c r="G857" s="2"/>
      <c r="I857" s="2"/>
      <c r="J857" s="2"/>
      <c r="L857" s="2"/>
      <c r="M857" s="2"/>
      <c r="N857" s="1"/>
      <c r="P857" s="1"/>
      <c r="Q857" s="9"/>
      <c r="R857" s="1"/>
      <c r="S857" s="2"/>
    </row>
    <row r="858" spans="2:19" ht="24" customHeight="1">
      <c r="B858" s="8"/>
      <c r="D858" s="2"/>
      <c r="G858" s="2"/>
      <c r="I858" s="2"/>
      <c r="J858" s="2"/>
      <c r="L858" s="2"/>
      <c r="M858" s="2"/>
      <c r="N858" s="1"/>
      <c r="P858" s="1"/>
      <c r="Q858" s="9"/>
      <c r="R858" s="1"/>
      <c r="S858" s="2"/>
    </row>
    <row r="859" spans="2:19" ht="24" customHeight="1">
      <c r="B859" s="8"/>
      <c r="D859" s="2"/>
      <c r="G859" s="2"/>
      <c r="I859" s="2"/>
      <c r="J859" s="2"/>
      <c r="L859" s="2"/>
      <c r="M859" s="2"/>
      <c r="N859" s="1"/>
      <c r="P859" s="1"/>
      <c r="Q859" s="9"/>
      <c r="R859" s="1"/>
      <c r="S859" s="2"/>
    </row>
    <row r="860" spans="2:19" ht="24" customHeight="1">
      <c r="B860" s="8"/>
      <c r="D860" s="2"/>
      <c r="G860" s="2"/>
      <c r="I860" s="2"/>
      <c r="J860" s="2"/>
      <c r="L860" s="2"/>
      <c r="M860" s="2"/>
      <c r="N860" s="1"/>
      <c r="P860" s="1"/>
      <c r="Q860" s="9"/>
      <c r="R860" s="1"/>
      <c r="S860" s="2"/>
    </row>
    <row r="861" spans="2:19" ht="24" customHeight="1">
      <c r="B861" s="8"/>
      <c r="D861" s="2"/>
      <c r="G861" s="2"/>
      <c r="I861" s="2"/>
      <c r="J861" s="2"/>
      <c r="L861" s="2"/>
      <c r="M861" s="2"/>
      <c r="N861" s="1"/>
      <c r="P861" s="1"/>
      <c r="Q861" s="9"/>
      <c r="R861" s="1"/>
      <c r="S861" s="2"/>
    </row>
    <row r="862" spans="2:19" ht="24" customHeight="1">
      <c r="B862" s="8"/>
      <c r="D862" s="2"/>
      <c r="G862" s="2"/>
      <c r="I862" s="2"/>
      <c r="J862" s="2"/>
      <c r="L862" s="2"/>
      <c r="M862" s="2"/>
      <c r="N862" s="1"/>
      <c r="P862" s="1"/>
      <c r="Q862" s="9"/>
      <c r="R862" s="1"/>
      <c r="S862" s="2"/>
    </row>
    <row r="863" spans="2:19" ht="24" customHeight="1">
      <c r="B863" s="8"/>
      <c r="D863" s="2"/>
      <c r="G863" s="2"/>
      <c r="I863" s="2"/>
      <c r="J863" s="2"/>
      <c r="L863" s="2"/>
      <c r="M863" s="2"/>
      <c r="N863" s="1"/>
      <c r="P863" s="1"/>
      <c r="Q863" s="9"/>
      <c r="R863" s="1"/>
      <c r="S863" s="2"/>
    </row>
    <row r="864" spans="2:19" ht="24" customHeight="1">
      <c r="B864" s="8"/>
      <c r="D864" s="2"/>
      <c r="G864" s="2"/>
      <c r="I864" s="2"/>
      <c r="J864" s="2"/>
      <c r="L864" s="2"/>
      <c r="M864" s="2"/>
      <c r="N864" s="1"/>
      <c r="P864" s="1"/>
      <c r="Q864" s="9"/>
      <c r="R864" s="1"/>
      <c r="S864" s="2"/>
    </row>
    <row r="865" spans="2:19" ht="24" customHeight="1">
      <c r="B865" s="8"/>
      <c r="D865" s="2"/>
      <c r="G865" s="2"/>
      <c r="I865" s="2"/>
      <c r="J865" s="2"/>
      <c r="L865" s="2"/>
      <c r="M865" s="2"/>
      <c r="N865" s="1"/>
      <c r="P865" s="1"/>
      <c r="Q865" s="9"/>
      <c r="R865" s="1"/>
      <c r="S865" s="2"/>
    </row>
    <row r="866" spans="2:19" ht="24" customHeight="1">
      <c r="B866" s="8"/>
      <c r="D866" s="2"/>
      <c r="G866" s="2"/>
      <c r="I866" s="2"/>
      <c r="J866" s="2"/>
      <c r="L866" s="2"/>
      <c r="M866" s="2"/>
      <c r="N866" s="1"/>
      <c r="P866" s="1"/>
      <c r="Q866" s="9"/>
      <c r="R866" s="1"/>
      <c r="S866" s="2"/>
    </row>
    <row r="867" spans="2:19" ht="24" customHeight="1">
      <c r="B867" s="8"/>
      <c r="D867" s="2"/>
      <c r="G867" s="2"/>
      <c r="I867" s="2"/>
      <c r="J867" s="2"/>
      <c r="L867" s="2"/>
      <c r="M867" s="2"/>
      <c r="N867" s="1"/>
      <c r="P867" s="1"/>
      <c r="Q867" s="9"/>
      <c r="R867" s="1"/>
      <c r="S867" s="2"/>
    </row>
    <row r="868" spans="2:19" ht="24" customHeight="1">
      <c r="B868" s="8"/>
      <c r="D868" s="2"/>
      <c r="G868" s="2"/>
      <c r="I868" s="2"/>
      <c r="J868" s="2"/>
      <c r="L868" s="2"/>
      <c r="M868" s="2"/>
      <c r="N868" s="1"/>
      <c r="P868" s="1"/>
      <c r="Q868" s="9"/>
      <c r="R868" s="1"/>
      <c r="S868" s="2"/>
    </row>
    <row r="869" spans="2:19" ht="24" customHeight="1">
      <c r="B869" s="8"/>
      <c r="D869" s="2"/>
      <c r="G869" s="2"/>
      <c r="I869" s="2"/>
      <c r="J869" s="2"/>
      <c r="L869" s="2"/>
      <c r="M869" s="2"/>
      <c r="N869" s="1"/>
      <c r="P869" s="1"/>
      <c r="Q869" s="9"/>
      <c r="R869" s="1"/>
      <c r="S869" s="2"/>
    </row>
    <row r="870" spans="2:19" ht="24" customHeight="1">
      <c r="B870" s="8"/>
      <c r="D870" s="2"/>
      <c r="G870" s="2"/>
      <c r="I870" s="2"/>
      <c r="J870" s="2"/>
      <c r="L870" s="2"/>
      <c r="M870" s="2"/>
      <c r="N870" s="1"/>
      <c r="P870" s="1"/>
      <c r="Q870" s="9"/>
      <c r="R870" s="1"/>
      <c r="S870" s="2"/>
    </row>
    <row r="871" spans="2:19" ht="24" customHeight="1">
      <c r="B871" s="8"/>
      <c r="D871" s="2"/>
      <c r="G871" s="2"/>
      <c r="I871" s="2"/>
      <c r="J871" s="2"/>
      <c r="L871" s="2"/>
      <c r="M871" s="2"/>
      <c r="N871" s="1"/>
      <c r="P871" s="1"/>
      <c r="Q871" s="9"/>
      <c r="R871" s="1"/>
      <c r="S871" s="2"/>
    </row>
  </sheetData>
  <mergeCells count="17">
    <mergeCell ref="O1:O2"/>
    <mergeCell ref="A1:A2"/>
    <mergeCell ref="M100:S100"/>
    <mergeCell ref="M101:S101"/>
    <mergeCell ref="M102:S102"/>
    <mergeCell ref="M95:S95"/>
    <mergeCell ref="M96:S96"/>
    <mergeCell ref="M97:S97"/>
    <mergeCell ref="M98:S98"/>
    <mergeCell ref="Q1:Q2"/>
    <mergeCell ref="R1:R2"/>
    <mergeCell ref="S1:S2"/>
    <mergeCell ref="P1:P2"/>
    <mergeCell ref="B1:B2"/>
    <mergeCell ref="L1:L2"/>
    <mergeCell ref="M1:M2"/>
    <mergeCell ref="N1:N2"/>
  </mergeCells>
  <conditionalFormatting sqref="T102:AC102">
    <cfRule type="cellIs" dxfId="0" priority="1" operator="equal">
      <formula>"Not Eligible"</formula>
    </cfRule>
  </conditionalFormatting>
  <dataValidations count="1">
    <dataValidation type="whole" allowBlank="1" showInputMessage="1" showErrorMessage="1" error="To mark the episode that filmed on a certain calendar day, use the symbol &quot;1&quot;. If two or more episodes were filmed on one calendar day, mark all episodes with principal photography on that day." sqref="T3:AC92" xr:uid="{A799B4A5-C172-4289-8DBB-50CE412974C9}">
      <formula1>0</formula1>
      <formula2>1</formula2>
    </dataValidation>
  </dataValidations>
  <printOptions horizontalCentered="1" gridLines="1"/>
  <pageMargins left="0.7" right="0.7" top="0.75" bottom="0.75" header="0" footer="0"/>
  <pageSetup paperSize="9" fitToHeight="0" pageOrder="overThenDown" orientation="landscape" cellComments="atEnd"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Creative BC</dc:creator>
  <cp:keywords/>
  <dc:description/>
  <cp:lastModifiedBy>Joanne Chow</cp:lastModifiedBy>
  <cp:revision/>
  <dcterms:created xsi:type="dcterms:W3CDTF">2018-05-31T19:46:19Z</dcterms:created>
  <dcterms:modified xsi:type="dcterms:W3CDTF">2025-08-08T22:57:55Z</dcterms:modified>
  <cp:category/>
  <cp:contentStatus/>
</cp:coreProperties>
</file>