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naBasgan\Downloads\"/>
    </mc:Choice>
  </mc:AlternateContent>
  <xr:revisionPtr revIDLastSave="0" documentId="8_{46CA6DD6-9623-40D6-8CA4-80A488AA906C}" xr6:coauthVersionLast="47" xr6:coauthVersionMax="47" xr10:uidLastSave="{00000000-0000-0000-0000-000000000000}"/>
  <bookViews>
    <workbookView xWindow="-108" yWindow="-108" windowWidth="23256" windowHeight="12456" xr2:uid="{6F4058FC-1ED8-40F0-A25E-D496FF699A15}"/>
  </bookViews>
  <sheets>
    <sheet name="Production Service" sheetId="10" r:id="rId1"/>
  </sheets>
  <definedNames>
    <definedName name="_xlnm.Print_Area" localSheetId="0">'Production Service'!$A$1:$L$126</definedName>
    <definedName name="_xlnm.Print_Titles" localSheetId="0">'Production Service'!$6:$6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0" l="1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7" i="10"/>
  <c r="E114" i="10"/>
  <c r="E110" i="10"/>
  <c r="E115" i="10" s="1"/>
  <c r="E96" i="10"/>
  <c r="E79" i="10"/>
  <c r="E22" i="10"/>
  <c r="D110" i="10"/>
  <c r="D96" i="10"/>
  <c r="D79" i="10"/>
  <c r="D22" i="10"/>
  <c r="D114" i="10" s="1"/>
  <c r="K79" i="10"/>
  <c r="J79" i="10"/>
  <c r="I79" i="10"/>
  <c r="H79" i="10"/>
  <c r="G79" i="10"/>
  <c r="F79" i="10"/>
  <c r="C79" i="10"/>
  <c r="L79" i="10" s="1"/>
  <c r="K110" i="10"/>
  <c r="J110" i="10"/>
  <c r="I110" i="10"/>
  <c r="H110" i="10"/>
  <c r="G110" i="10"/>
  <c r="F110" i="10"/>
  <c r="C110" i="10"/>
  <c r="K96" i="10"/>
  <c r="J96" i="10"/>
  <c r="I96" i="10"/>
  <c r="H96" i="10"/>
  <c r="G96" i="10"/>
  <c r="F96" i="10"/>
  <c r="C96" i="10"/>
  <c r="L96" i="10" s="1"/>
  <c r="K22" i="10"/>
  <c r="K114" i="10" s="1"/>
  <c r="J22" i="10"/>
  <c r="J114" i="10" s="1"/>
  <c r="I22" i="10"/>
  <c r="I114" i="10" s="1"/>
  <c r="H22" i="10"/>
  <c r="H114" i="10" s="1"/>
  <c r="G22" i="10"/>
  <c r="G114" i="10" s="1"/>
  <c r="F22" i="10"/>
  <c r="F114" i="10" s="1"/>
  <c r="L114" i="10" s="1"/>
  <c r="C22" i="10"/>
  <c r="C114" i="10" s="1"/>
  <c r="E116" i="10" l="1"/>
  <c r="E117" i="10" s="1"/>
  <c r="L22" i="10"/>
  <c r="D115" i="10"/>
  <c r="D116" i="10" s="1"/>
  <c r="D117" i="10" s="1"/>
  <c r="G115" i="10"/>
  <c r="F115" i="10"/>
  <c r="F116" i="10" s="1"/>
  <c r="F117" i="10" s="1"/>
  <c r="C120" i="10" s="1"/>
  <c r="H115" i="10"/>
  <c r="H116" i="10" s="1"/>
  <c r="H117" i="10" s="1"/>
  <c r="G116" i="10"/>
  <c r="G117" i="10" s="1"/>
  <c r="I115" i="10"/>
  <c r="I116" i="10" s="1"/>
  <c r="I117" i="10" s="1"/>
  <c r="K115" i="10"/>
  <c r="K116" i="10" s="1"/>
  <c r="K117" i="10" s="1"/>
  <c r="C115" i="10"/>
  <c r="L115" i="10" s="1"/>
  <c r="J115" i="10"/>
  <c r="J116" i="10" s="1"/>
  <c r="J117" i="10" s="1"/>
  <c r="C121" i="10" l="1"/>
  <c r="C119" i="10"/>
  <c r="C116" i="10"/>
  <c r="L116" i="10" s="1"/>
  <c r="C117" i="10" l="1"/>
  <c r="L117" i="10" s="1"/>
</calcChain>
</file>

<file path=xl/sharedStrings.xml><?xml version="1.0" encoding="utf-8"?>
<sst xmlns="http://schemas.openxmlformats.org/spreadsheetml/2006/main" count="134" uniqueCount="134">
  <si>
    <t>Production Company Name</t>
  </si>
  <si>
    <t>Project Title</t>
  </si>
  <si>
    <t>Budget Date</t>
  </si>
  <si>
    <t>Labour</t>
  </si>
  <si>
    <t>Non-Labour</t>
  </si>
  <si>
    <t>Account #</t>
  </si>
  <si>
    <t>Line Item</t>
  </si>
  <si>
    <t>Total Cost per 
BC Budget</t>
  </si>
  <si>
    <t>Non-BC Labour (Services) Costs Incurred in BC</t>
  </si>
  <si>
    <r>
      <t xml:space="preserve">Non-BC Labour Costs Incurred </t>
    </r>
    <r>
      <rPr>
        <b/>
        <u/>
        <sz val="8"/>
        <rFont val="Arial Narrow"/>
        <family val="2"/>
      </rPr>
      <t>outside</t>
    </r>
    <r>
      <rPr>
        <b/>
        <sz val="8"/>
        <rFont val="Arial Narrow"/>
        <family val="2"/>
      </rPr>
      <t xml:space="preserve"> BC</t>
    </r>
  </si>
  <si>
    <t>BC Labour Costs incurred in BC</t>
  </si>
  <si>
    <r>
      <t xml:space="preserve">BC Labour Costs incurred </t>
    </r>
    <r>
      <rPr>
        <b/>
        <u/>
        <sz val="8"/>
        <rFont val="Arial Narrow"/>
        <family val="2"/>
      </rPr>
      <t>outside</t>
    </r>
    <r>
      <rPr>
        <b/>
        <sz val="8"/>
        <rFont val="Arial Narrow"/>
        <family val="2"/>
      </rPr>
      <t xml:space="preserve"> BC</t>
    </r>
  </si>
  <si>
    <t>Goods purchased or leased, and used in BC</t>
  </si>
  <si>
    <r>
      <rPr>
        <b/>
        <sz val="8"/>
        <color rgb="FF000000"/>
        <rFont val="Arial Narrow"/>
      </rPr>
      <t xml:space="preserve">BC Non-Labour Costs </t>
    </r>
    <r>
      <rPr>
        <b/>
        <u/>
        <sz val="8"/>
        <color rgb="FF000000"/>
        <rFont val="Arial Narrow"/>
      </rPr>
      <t>outside</t>
    </r>
    <r>
      <rPr>
        <b/>
        <sz val="8"/>
        <color rgb="FF000000"/>
        <rFont val="Arial Narrow"/>
      </rPr>
      <t xml:space="preserve"> BC
</t>
    </r>
  </si>
  <si>
    <t>Non-BC Non-Labour Costs</t>
  </si>
  <si>
    <t>BC DAVE Labour Costs</t>
  </si>
  <si>
    <t>Checksum^
(BC Total)</t>
  </si>
  <si>
    <t>Story Rights / Acquisitions</t>
  </si>
  <si>
    <t xml:space="preserve">Writer(s) Fee(s) </t>
  </si>
  <si>
    <t>Story / Script Editor(s)</t>
  </si>
  <si>
    <t>Researcher(s)</t>
  </si>
  <si>
    <t>Other Scenario / Script</t>
  </si>
  <si>
    <t>Development</t>
  </si>
  <si>
    <t>Executive Producer(s)</t>
  </si>
  <si>
    <t>Producer(s)</t>
  </si>
  <si>
    <t>Line Producer(s)</t>
  </si>
  <si>
    <t>Supervising Producer(s)</t>
  </si>
  <si>
    <t>Co-Producer(s)</t>
  </si>
  <si>
    <t>Associate Producer(s)</t>
  </si>
  <si>
    <t>Other Producer(s)</t>
  </si>
  <si>
    <t>Director</t>
  </si>
  <si>
    <t>Stars</t>
  </si>
  <si>
    <t>TOTAL A</t>
  </si>
  <si>
    <t>Cast</t>
  </si>
  <si>
    <t>Extras</t>
  </si>
  <si>
    <t>Production Staff</t>
  </si>
  <si>
    <t>Design Labour</t>
  </si>
  <si>
    <t>Construction Labour</t>
  </si>
  <si>
    <t>Set Dressing Labour</t>
  </si>
  <si>
    <t>Property Labour</t>
  </si>
  <si>
    <t>Special Effects Labour</t>
  </si>
  <si>
    <t>Wrangling Labour</t>
  </si>
  <si>
    <t>Wardrobe Labour</t>
  </si>
  <si>
    <t>Makeup/Hair Labour</t>
  </si>
  <si>
    <t>Video Technical Crew</t>
  </si>
  <si>
    <t>Camera Labour</t>
  </si>
  <si>
    <t>Electrical Labour</t>
  </si>
  <si>
    <t>Grip Labour</t>
  </si>
  <si>
    <t>Production Sound Labour</t>
  </si>
  <si>
    <t>Transportation Labour</t>
  </si>
  <si>
    <t>Fringe Benefits</t>
  </si>
  <si>
    <t>Office Craft Service</t>
  </si>
  <si>
    <t>Office Catering</t>
  </si>
  <si>
    <t>Other Prod. Office Expenses</t>
  </si>
  <si>
    <t>Studio/Backlot Expenses</t>
  </si>
  <si>
    <t>Location Office Expenses</t>
  </si>
  <si>
    <t>Scout Expenses - Meals</t>
  </si>
  <si>
    <t>Other Site (Location) Exps.</t>
  </si>
  <si>
    <t>Meal Payment(s)</t>
  </si>
  <si>
    <t>Catering</t>
  </si>
  <si>
    <t>Craft Service(s)</t>
  </si>
  <si>
    <t>Other Unit Expenses</t>
  </si>
  <si>
    <t>Travel &amp; Living</t>
  </si>
  <si>
    <t>Transportation</t>
  </si>
  <si>
    <t>Construction Materials</t>
  </si>
  <si>
    <t>Art Supplies</t>
  </si>
  <si>
    <t xml:space="preserve">Set Dressing </t>
  </si>
  <si>
    <t>Props</t>
  </si>
  <si>
    <t xml:space="preserve">Special Effects </t>
  </si>
  <si>
    <t>Animals</t>
  </si>
  <si>
    <t>Wardrobe Supplies</t>
  </si>
  <si>
    <t>Makeup/Hair Supplies</t>
  </si>
  <si>
    <t>Video Studio Facilities</t>
  </si>
  <si>
    <t>Video Remote Tech Facilities</t>
  </si>
  <si>
    <t>Camera Equipment</t>
  </si>
  <si>
    <t>Electrical Equipment</t>
  </si>
  <si>
    <t>Grip Equipment</t>
  </si>
  <si>
    <t>Sound Equipment</t>
  </si>
  <si>
    <t>Second Unit</t>
  </si>
  <si>
    <t>Video Tape Stock</t>
  </si>
  <si>
    <t>Production Laboratory</t>
  </si>
  <si>
    <t>Voice Recording - Animation</t>
  </si>
  <si>
    <t>Production Unit - Animation</t>
  </si>
  <si>
    <t>Art &amp; Design Unit - Animation</t>
  </si>
  <si>
    <t>2D Animation Unit</t>
  </si>
  <si>
    <t>3D Animation Unit</t>
  </si>
  <si>
    <t>Live Animation (MOCAP) Unit</t>
  </si>
  <si>
    <t>Fringe Benefits - Animation</t>
  </si>
  <si>
    <t>Animation Materials &amp; Supplies</t>
  </si>
  <si>
    <t>TOTAL B</t>
  </si>
  <si>
    <t>Editorial Labour</t>
  </si>
  <si>
    <t>Editorial Equipment</t>
  </si>
  <si>
    <t>Video Post Prod. (Picture)</t>
  </si>
  <si>
    <t>Video Post Prod. (Sound)</t>
  </si>
  <si>
    <t>Film Post Prod. (Picture)</t>
  </si>
  <si>
    <t>Film Post Prod. (Sound)</t>
  </si>
  <si>
    <t>Narration/Voiceover/Dialogue</t>
  </si>
  <si>
    <t>Music Rights</t>
  </si>
  <si>
    <t>Other Music</t>
  </si>
  <si>
    <t>Titles</t>
  </si>
  <si>
    <t>Stock Footage - Rights</t>
  </si>
  <si>
    <t>Stock Footage - Research</t>
  </si>
  <si>
    <t>VFX/CGI</t>
  </si>
  <si>
    <t>Other Titles/Stock Ftg./VFX</t>
  </si>
  <si>
    <t>Versioning</t>
  </si>
  <si>
    <t>Amortization (Series)</t>
  </si>
  <si>
    <t>TOTAL C</t>
  </si>
  <si>
    <t>Unit Publicist</t>
  </si>
  <si>
    <t>Publicity/Press Expenses</t>
  </si>
  <si>
    <t>Production Website</t>
  </si>
  <si>
    <t>Production Social Media</t>
  </si>
  <si>
    <t>Promotion</t>
  </si>
  <si>
    <t>Public Relations</t>
  </si>
  <si>
    <t>Electronic Press Kit (EPK)</t>
  </si>
  <si>
    <t>Other Unit Publicity</t>
  </si>
  <si>
    <t>General Expenses</t>
  </si>
  <si>
    <t>Corporate Overhead</t>
  </si>
  <si>
    <t>Tax Credit Administration (CAVCO)</t>
  </si>
  <si>
    <t>Tax Credit Administration (FIBC)</t>
  </si>
  <si>
    <t>Other Indirect Costs</t>
  </si>
  <si>
    <t>TOTAL D</t>
  </si>
  <si>
    <t>Contingency</t>
  </si>
  <si>
    <t>Completion Guarantee</t>
  </si>
  <si>
    <t>Total Above the Line:</t>
  </si>
  <si>
    <t>Total Below the Line:</t>
  </si>
  <si>
    <t>Total Above and Below:</t>
  </si>
  <si>
    <t>GRAND TOTAL:</t>
  </si>
  <si>
    <t>Total BC Costs In BC</t>
  </si>
  <si>
    <t>Total BC Labour Expenditures</t>
  </si>
  <si>
    <t>Accredited BC major production expenditure</t>
  </si>
  <si>
    <t>if applicable</t>
  </si>
  <si>
    <t>NOTE:</t>
  </si>
  <si>
    <t>^ The sum of columns D through J equal the “Total Cost per BC Budget” (column C).</t>
  </si>
  <si>
    <t>Version 20251211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</si>
</sst>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;\-&quot;$&quot;#,##0;"/>
  </numFmts>
  <fonts count="14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u/>
      <sz val="8"/>
      <name val="Arial Narrow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rgb="FF000000"/>
      <name val="Arial Narrow"/>
    </font>
    <font>
      <b/>
      <u/>
      <sz val="8"/>
      <color rgb="FF000000"/>
      <name val="Arial Narrow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7" fillId="0" borderId="1" xfId="0" applyFont="1" applyBorder="1" applyAlignment="1">
      <alignment horizontal="right" vertical="top"/>
    </xf>
    <xf numFmtId="164" fontId="5" fillId="0" borderId="2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8" fillId="0" borderId="0" xfId="0" applyFont="1"/>
    <xf numFmtId="164" fontId="5" fillId="0" borderId="3" xfId="0" applyNumberFormat="1" applyFont="1" applyBorder="1" applyAlignment="1">
      <alignment vertical="top" wrapText="1"/>
    </xf>
    <xf numFmtId="0" fontId="4" fillId="0" borderId="0" xfId="0" applyFont="1"/>
    <xf numFmtId="0" fontId="5" fillId="0" borderId="1" xfId="0" applyFont="1" applyBorder="1" applyAlignment="1">
      <alignment horizontal="left" vertical="top"/>
    </xf>
    <xf numFmtId="0" fontId="9" fillId="0" borderId="0" xfId="0" applyFont="1"/>
    <xf numFmtId="0" fontId="7" fillId="0" borderId="0" xfId="0" applyFont="1"/>
    <xf numFmtId="0" fontId="5" fillId="0" borderId="0" xfId="0" applyFont="1"/>
    <xf numFmtId="164" fontId="3" fillId="0" borderId="4" xfId="0" applyNumberFormat="1" applyFont="1" applyBorder="1" applyAlignment="1">
      <alignment vertical="top" wrapText="1"/>
    </xf>
    <xf numFmtId="164" fontId="3" fillId="0" borderId="5" xfId="0" applyNumberFormat="1" applyFont="1" applyBorder="1" applyAlignment="1">
      <alignment vertical="top" wrapText="1"/>
    </xf>
    <xf numFmtId="164" fontId="3" fillId="0" borderId="2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164" fontId="3" fillId="0" borderId="1" xfId="0" applyNumberFormat="1" applyFont="1" applyBorder="1" applyAlignment="1">
      <alignment vertical="top" wrapText="1"/>
    </xf>
    <xf numFmtId="164" fontId="3" fillId="0" borderId="3" xfId="0" applyNumberFormat="1" applyFont="1" applyBorder="1" applyAlignment="1">
      <alignment vertical="top" wrapText="1"/>
    </xf>
    <xf numFmtId="164" fontId="3" fillId="0" borderId="6" xfId="0" applyNumberFormat="1" applyFont="1" applyBorder="1" applyAlignment="1">
      <alignment vertical="top" wrapText="1"/>
    </xf>
    <xf numFmtId="164" fontId="3" fillId="0" borderId="7" xfId="0" applyNumberFormat="1" applyFont="1" applyBorder="1" applyAlignment="1">
      <alignment vertical="top" wrapText="1"/>
    </xf>
    <xf numFmtId="0" fontId="3" fillId="0" borderId="0" xfId="0" applyFont="1"/>
    <xf numFmtId="0" fontId="10" fillId="0" borderId="0" xfId="0" applyFont="1"/>
    <xf numFmtId="0" fontId="1" fillId="3" borderId="1" xfId="0" applyFont="1" applyFill="1" applyBorder="1" applyAlignment="1">
      <alignment horizontal="center" vertical="top" wrapText="1"/>
    </xf>
    <xf numFmtId="164" fontId="3" fillId="3" borderId="8" xfId="0" applyNumberFormat="1" applyFont="1" applyFill="1" applyBorder="1" applyAlignment="1">
      <alignment vertical="top" wrapText="1"/>
    </xf>
    <xf numFmtId="164" fontId="3" fillId="3" borderId="9" xfId="0" applyNumberFormat="1" applyFont="1" applyFill="1" applyBorder="1" applyAlignment="1">
      <alignment vertical="top" wrapText="1"/>
    </xf>
    <xf numFmtId="164" fontId="3" fillId="3" borderId="10" xfId="0" applyNumberFormat="1" applyFont="1" applyFill="1" applyBorder="1" applyAlignment="1">
      <alignment vertical="top" wrapText="1"/>
    </xf>
    <xf numFmtId="164" fontId="3" fillId="3" borderId="11" xfId="0" applyNumberFormat="1" applyFont="1" applyFill="1" applyBorder="1" applyAlignment="1">
      <alignment vertical="top" wrapText="1"/>
    </xf>
    <xf numFmtId="164" fontId="3" fillId="3" borderId="12" xfId="0" applyNumberFormat="1" applyFont="1" applyFill="1" applyBorder="1" applyAlignment="1">
      <alignment vertical="top" wrapText="1"/>
    </xf>
    <xf numFmtId="164" fontId="3" fillId="3" borderId="13" xfId="0" applyNumberFormat="1" applyFont="1" applyFill="1" applyBorder="1" applyAlignment="1">
      <alignment vertical="top" wrapText="1"/>
    </xf>
    <xf numFmtId="164" fontId="5" fillId="3" borderId="10" xfId="0" applyNumberFormat="1" applyFont="1" applyFill="1" applyBorder="1" applyAlignment="1">
      <alignment vertical="top" wrapText="1"/>
    </xf>
    <xf numFmtId="164" fontId="5" fillId="3" borderId="11" xfId="0" applyNumberFormat="1" applyFont="1" applyFill="1" applyBorder="1" applyAlignment="1">
      <alignment vertical="top" wrapText="1"/>
    </xf>
    <xf numFmtId="0" fontId="1" fillId="4" borderId="0" xfId="0" applyFont="1" applyFill="1" applyAlignment="1">
      <alignment horizontal="center" vertical="top" wrapText="1"/>
    </xf>
    <xf numFmtId="164" fontId="7" fillId="0" borderId="0" xfId="0" applyNumberFormat="1" applyFont="1"/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2" fontId="3" fillId="0" borderId="15" xfId="0" applyNumberFormat="1" applyFont="1" applyBorder="1" applyAlignment="1">
      <alignment horizontal="right" vertical="top" wrapText="1"/>
    </xf>
    <xf numFmtId="2" fontId="3" fillId="0" borderId="16" xfId="0" applyNumberFormat="1" applyFont="1" applyBorder="1" applyAlignment="1">
      <alignment horizontal="right" vertical="top" wrapText="1"/>
    </xf>
    <xf numFmtId="2" fontId="3" fillId="0" borderId="17" xfId="0" applyNumberFormat="1" applyFont="1" applyBorder="1" applyAlignment="1">
      <alignment horizontal="right" vertical="top" wrapText="1"/>
    </xf>
    <xf numFmtId="0" fontId="1" fillId="0" borderId="14" xfId="0" applyFont="1" applyBorder="1" applyAlignment="1">
      <alignment horizontal="right" vertical="top" wrapText="1"/>
    </xf>
    <xf numFmtId="2" fontId="3" fillId="0" borderId="18" xfId="0" applyNumberFormat="1" applyFont="1" applyBorder="1" applyAlignment="1">
      <alignment horizontal="right" vertical="top" wrapText="1"/>
    </xf>
    <xf numFmtId="2" fontId="3" fillId="0" borderId="19" xfId="0" applyNumberFormat="1" applyFont="1" applyBorder="1" applyAlignment="1">
      <alignment horizontal="right" vertical="top" wrapText="1"/>
    </xf>
    <xf numFmtId="2" fontId="5" fillId="0" borderId="17" xfId="0" applyNumberFormat="1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6" fillId="0" borderId="14" xfId="0" applyFont="1" applyBorder="1" applyAlignment="1">
      <alignment horizontal="right" vertical="top" wrapText="1"/>
    </xf>
    <xf numFmtId="164" fontId="3" fillId="0" borderId="20" xfId="0" applyNumberFormat="1" applyFont="1" applyBorder="1" applyAlignment="1">
      <alignment vertical="top" wrapText="1"/>
    </xf>
    <xf numFmtId="164" fontId="3" fillId="0" borderId="21" xfId="0" applyNumberFormat="1" applyFont="1" applyBorder="1" applyAlignment="1">
      <alignment vertical="top" wrapText="1"/>
    </xf>
    <xf numFmtId="164" fontId="3" fillId="0" borderId="22" xfId="0" applyNumberFormat="1" applyFont="1" applyBorder="1" applyAlignment="1">
      <alignment vertical="top" wrapText="1"/>
    </xf>
    <xf numFmtId="164" fontId="3" fillId="0" borderId="11" xfId="0" applyNumberFormat="1" applyFont="1" applyBorder="1" applyAlignment="1">
      <alignment vertical="top" wrapText="1"/>
    </xf>
    <xf numFmtId="164" fontId="3" fillId="0" borderId="23" xfId="0" applyNumberFormat="1" applyFont="1" applyBorder="1" applyAlignment="1">
      <alignment vertical="top" wrapText="1"/>
    </xf>
    <xf numFmtId="164" fontId="3" fillId="0" borderId="24" xfId="0" applyNumberFormat="1" applyFont="1" applyBorder="1" applyAlignment="1">
      <alignment vertical="top" wrapText="1"/>
    </xf>
    <xf numFmtId="164" fontId="5" fillId="0" borderId="22" xfId="0" applyNumberFormat="1" applyFont="1" applyBorder="1" applyAlignment="1">
      <alignment vertical="top" wrapText="1"/>
    </xf>
    <xf numFmtId="164" fontId="5" fillId="0" borderId="11" xfId="0" applyNumberFormat="1" applyFont="1" applyBorder="1" applyAlignment="1">
      <alignment vertical="top" wrapText="1"/>
    </xf>
    <xf numFmtId="0" fontId="3" fillId="0" borderId="25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165" fontId="3" fillId="4" borderId="0" xfId="0" applyNumberFormat="1" applyFont="1" applyFill="1" applyAlignment="1">
      <alignment vertical="top" wrapText="1"/>
    </xf>
    <xf numFmtId="164" fontId="7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</cellXfs>
  <cellStyles count="1">
    <cellStyle name="Normal" xfId="0" builtinId="0"/>
  </cellStyles>
  <dxfs count="2"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603885</xdr:colOff>
      <xdr:row>1</xdr:row>
      <xdr:rowOff>0</xdr:rowOff>
    </xdr:from>
    <xdr:to>
      <xdr:col>11</xdr:col>
      <xdr:colOff>615321</xdr:colOff>
      <xdr:row>2</xdr:row>
      <xdr:rowOff>149606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67435F3-36DD-9938-6034-C879A52F887F}"/>
            </a:ext>
          </a:extLst>
        </xdr:cNvPr>
        <xdr:cNvSpPr txBox="1"/>
      </xdr:nvSpPr>
      <xdr:spPr>
        <a:xfrm>
          <a:off x="3590925" y="190500"/>
          <a:ext cx="4781550" cy="347663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/>
            <a:t>Please submit this document as</a:t>
          </a:r>
          <a:r>
            <a:rPr lang="en-CA" sz="1100" baseline="0"/>
            <a:t> an excel spreadsheet, not as a PDF.</a:t>
          </a:r>
          <a:endParaRPr lang="en-CA" sz="1100"/>
        </a:p>
      </xdr:txBody>
    </xdr:sp>
    <xdr:clientData/>
  </xdr:twoCellAnchor>
  <xdr:twoCellAnchor>
    <xdr:from>
      <xdr:col>6</xdr:col>
      <xdr:colOff>28575</xdr:colOff>
      <xdr:row>118</xdr:row>
      <xdr:rowOff>47625</xdr:rowOff>
    </xdr:from>
    <xdr:to>
      <xdr:col>10</xdr:col>
      <xdr:colOff>552450</xdr:colOff>
      <xdr:row>121</xdr:row>
      <xdr:rowOff>6731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BDCDE62-8244-4B64-9DFF-422980B01F3C}"/>
            </a:ext>
          </a:extLst>
        </xdr:cNvPr>
        <xdr:cNvSpPr txBox="1"/>
      </xdr:nvSpPr>
      <xdr:spPr>
        <a:xfrm>
          <a:off x="3800475" y="22936200"/>
          <a:ext cx="3752850" cy="340106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/>
            <a:t>BC Labour costs incurred</a:t>
          </a:r>
          <a:r>
            <a:rPr lang="en-CA" sz="1100" baseline="0"/>
            <a:t> outside BC is not eligible for PSTC.</a:t>
          </a:r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2CD4F-C821-4748-AAAE-8A2C7AB8FACA}">
  <sheetPr>
    <pageSetUpPr fitToPage="1"/>
  </sheetPr>
  <dimension ref="A1:P128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137" sqref="B137"/>
    </sheetView>
  </sheetViews>
  <sheetFormatPr defaultRowHeight="14.4" x14ac:dyDescent="0.3"/>
  <cols>
    <col min="1" max="1" width="15.5546875" bestFit="1" customWidth="1"/>
    <col min="2" max="2" width="29.33203125" bestFit="1" customWidth="1"/>
    <col min="3" max="10" width="12.88671875" customWidth="1"/>
    <col min="11" max="11" width="11.5546875" customWidth="1"/>
    <col min="12" max="12" width="12.88671875" customWidth="1"/>
  </cols>
  <sheetData>
    <row r="1" spans="1:12" x14ac:dyDescent="0.3">
      <c r="A1" s="6" t="s">
        <v>0</v>
      </c>
    </row>
    <row r="2" spans="1:12" x14ac:dyDescent="0.3">
      <c r="A2" s="6" t="s">
        <v>1</v>
      </c>
    </row>
    <row r="3" spans="1:12" x14ac:dyDescent="0.3">
      <c r="A3" s="6" t="s">
        <v>2</v>
      </c>
    </row>
    <row r="4" spans="1:12" ht="15" thickBot="1" x14ac:dyDescent="0.35"/>
    <row r="5" spans="1:12" ht="15" thickBot="1" x14ac:dyDescent="0.35">
      <c r="D5" s="63" t="s">
        <v>3</v>
      </c>
      <c r="E5" s="64"/>
      <c r="F5" s="64"/>
      <c r="G5" s="65"/>
      <c r="H5" s="63" t="s">
        <v>4</v>
      </c>
      <c r="I5" s="64"/>
      <c r="J5" s="65"/>
    </row>
    <row r="6" spans="1:12" ht="30.6" x14ac:dyDescent="0.3">
      <c r="A6" s="36" t="s">
        <v>5</v>
      </c>
      <c r="B6" s="32" t="s">
        <v>6</v>
      </c>
      <c r="C6" s="34" t="s">
        <v>7</v>
      </c>
      <c r="D6" s="34" t="s">
        <v>8</v>
      </c>
      <c r="E6" s="34" t="s">
        <v>9</v>
      </c>
      <c r="F6" s="33" t="s">
        <v>10</v>
      </c>
      <c r="G6" s="34" t="s">
        <v>11</v>
      </c>
      <c r="H6" s="33" t="s">
        <v>12</v>
      </c>
      <c r="I6" s="62" t="s">
        <v>13</v>
      </c>
      <c r="J6" s="35" t="s">
        <v>14</v>
      </c>
      <c r="K6" s="21" t="s">
        <v>15</v>
      </c>
      <c r="L6" s="30" t="s">
        <v>16</v>
      </c>
    </row>
    <row r="7" spans="1:12" x14ac:dyDescent="0.3">
      <c r="A7" s="37">
        <v>1</v>
      </c>
      <c r="B7" s="54" t="s">
        <v>17</v>
      </c>
      <c r="C7" s="46"/>
      <c r="D7" s="46"/>
      <c r="E7" s="46"/>
      <c r="F7" s="11"/>
      <c r="G7" s="11"/>
      <c r="H7" s="11"/>
      <c r="I7" s="11"/>
      <c r="J7" s="11"/>
      <c r="K7" s="22"/>
      <c r="L7" s="60">
        <f>C7-SUM(D7:J7)</f>
        <v>0</v>
      </c>
    </row>
    <row r="8" spans="1:12" x14ac:dyDescent="0.3">
      <c r="A8" s="38">
        <v>2.0099999999999998</v>
      </c>
      <c r="B8" s="55" t="s">
        <v>18</v>
      </c>
      <c r="C8" s="47"/>
      <c r="D8" s="47"/>
      <c r="E8" s="47"/>
      <c r="F8" s="12"/>
      <c r="G8" s="12"/>
      <c r="H8" s="12"/>
      <c r="I8" s="12"/>
      <c r="J8" s="12"/>
      <c r="K8" s="23"/>
      <c r="L8" s="60">
        <f t="shared" ref="L8:L71" si="0">C8-SUM(D8:J8)</f>
        <v>0</v>
      </c>
    </row>
    <row r="9" spans="1:12" x14ac:dyDescent="0.3">
      <c r="A9" s="38">
        <v>2.2000000000000002</v>
      </c>
      <c r="B9" s="55" t="s">
        <v>19</v>
      </c>
      <c r="C9" s="47"/>
      <c r="D9" s="47"/>
      <c r="E9" s="47"/>
      <c r="F9" s="12"/>
      <c r="G9" s="12"/>
      <c r="H9" s="12"/>
      <c r="I9" s="12"/>
      <c r="J9" s="12"/>
      <c r="K9" s="23"/>
      <c r="L9" s="60">
        <f t="shared" si="0"/>
        <v>0</v>
      </c>
    </row>
    <row r="10" spans="1:12" x14ac:dyDescent="0.3">
      <c r="A10" s="38">
        <v>2.25</v>
      </c>
      <c r="B10" s="55" t="s">
        <v>20</v>
      </c>
      <c r="C10" s="47"/>
      <c r="D10" s="47"/>
      <c r="E10" s="47"/>
      <c r="F10" s="12"/>
      <c r="G10" s="12"/>
      <c r="H10" s="12"/>
      <c r="I10" s="12"/>
      <c r="J10" s="12"/>
      <c r="K10" s="23"/>
      <c r="L10" s="60">
        <f t="shared" si="0"/>
        <v>0</v>
      </c>
    </row>
    <row r="11" spans="1:12" x14ac:dyDescent="0.3">
      <c r="A11" s="38">
        <v>2.95</v>
      </c>
      <c r="B11" s="55" t="s">
        <v>21</v>
      </c>
      <c r="C11" s="47"/>
      <c r="D11" s="47"/>
      <c r="E11" s="47"/>
      <c r="F11" s="12"/>
      <c r="G11" s="12"/>
      <c r="H11" s="12"/>
      <c r="I11" s="12"/>
      <c r="J11" s="12"/>
      <c r="K11" s="23"/>
      <c r="L11" s="60">
        <f t="shared" si="0"/>
        <v>0</v>
      </c>
    </row>
    <row r="12" spans="1:12" x14ac:dyDescent="0.3">
      <c r="A12" s="38">
        <v>3</v>
      </c>
      <c r="B12" s="55" t="s">
        <v>22</v>
      </c>
      <c r="C12" s="47"/>
      <c r="D12" s="47"/>
      <c r="E12" s="47"/>
      <c r="F12" s="12"/>
      <c r="G12" s="12"/>
      <c r="H12" s="12"/>
      <c r="I12" s="12"/>
      <c r="J12" s="12"/>
      <c r="K12" s="23"/>
      <c r="L12" s="60">
        <f t="shared" si="0"/>
        <v>0</v>
      </c>
    </row>
    <row r="13" spans="1:12" s="8" customFormat="1" x14ac:dyDescent="0.3">
      <c r="A13" s="38">
        <v>4.01</v>
      </c>
      <c r="B13" s="55" t="s">
        <v>23</v>
      </c>
      <c r="C13" s="47"/>
      <c r="D13" s="47"/>
      <c r="E13" s="47"/>
      <c r="F13" s="12"/>
      <c r="G13" s="12"/>
      <c r="H13" s="12"/>
      <c r="I13" s="12"/>
      <c r="J13" s="12"/>
      <c r="K13" s="23"/>
      <c r="L13" s="60">
        <f t="shared" si="0"/>
        <v>0</v>
      </c>
    </row>
    <row r="14" spans="1:12" s="8" customFormat="1" x14ac:dyDescent="0.3">
      <c r="A14" s="38">
        <v>4.05</v>
      </c>
      <c r="B14" s="55" t="s">
        <v>24</v>
      </c>
      <c r="C14" s="47"/>
      <c r="D14" s="47"/>
      <c r="E14" s="47"/>
      <c r="F14" s="12"/>
      <c r="G14" s="12"/>
      <c r="H14" s="12"/>
      <c r="I14" s="12"/>
      <c r="J14" s="12"/>
      <c r="K14" s="23"/>
      <c r="L14" s="60">
        <f t="shared" si="0"/>
        <v>0</v>
      </c>
    </row>
    <row r="15" spans="1:12" s="8" customFormat="1" x14ac:dyDescent="0.3">
      <c r="A15" s="38">
        <v>4.07</v>
      </c>
      <c r="B15" s="55" t="s">
        <v>25</v>
      </c>
      <c r="C15" s="47"/>
      <c r="D15" s="47"/>
      <c r="E15" s="47"/>
      <c r="F15" s="12"/>
      <c r="G15" s="12"/>
      <c r="H15" s="12"/>
      <c r="I15" s="12"/>
      <c r="J15" s="12"/>
      <c r="K15" s="23"/>
      <c r="L15" s="60">
        <f t="shared" si="0"/>
        <v>0</v>
      </c>
    </row>
    <row r="16" spans="1:12" s="8" customFormat="1" x14ac:dyDescent="0.3">
      <c r="A16" s="38">
        <v>4.08</v>
      </c>
      <c r="B16" s="55" t="s">
        <v>26</v>
      </c>
      <c r="C16" s="47"/>
      <c r="D16" s="47"/>
      <c r="E16" s="47"/>
      <c r="F16" s="12"/>
      <c r="G16" s="12"/>
      <c r="H16" s="12"/>
      <c r="I16" s="12"/>
      <c r="J16" s="12"/>
      <c r="K16" s="23"/>
      <c r="L16" s="60">
        <f t="shared" si="0"/>
        <v>0</v>
      </c>
    </row>
    <row r="17" spans="1:12" s="8" customFormat="1" x14ac:dyDescent="0.3">
      <c r="A17" s="38">
        <v>4.0999999999999996</v>
      </c>
      <c r="B17" s="55" t="s">
        <v>27</v>
      </c>
      <c r="C17" s="47"/>
      <c r="D17" s="47"/>
      <c r="E17" s="47"/>
      <c r="F17" s="12"/>
      <c r="G17" s="12"/>
      <c r="H17" s="12"/>
      <c r="I17" s="12"/>
      <c r="J17" s="12"/>
      <c r="K17" s="23"/>
      <c r="L17" s="60">
        <f t="shared" si="0"/>
        <v>0</v>
      </c>
    </row>
    <row r="18" spans="1:12" s="8" customFormat="1" x14ac:dyDescent="0.3">
      <c r="A18" s="38">
        <v>4.1500000000000004</v>
      </c>
      <c r="B18" s="55" t="s">
        <v>28</v>
      </c>
      <c r="C18" s="47"/>
      <c r="D18" s="47"/>
      <c r="E18" s="47"/>
      <c r="F18" s="12"/>
      <c r="G18" s="12"/>
      <c r="H18" s="12"/>
      <c r="I18" s="12"/>
      <c r="J18" s="12"/>
      <c r="K18" s="23"/>
      <c r="L18" s="60">
        <f t="shared" si="0"/>
        <v>0</v>
      </c>
    </row>
    <row r="19" spans="1:12" s="8" customFormat="1" x14ac:dyDescent="0.3">
      <c r="A19" s="38">
        <v>4.95</v>
      </c>
      <c r="B19" s="55" t="s">
        <v>29</v>
      </c>
      <c r="C19" s="47"/>
      <c r="D19" s="47"/>
      <c r="E19" s="47"/>
      <c r="F19" s="12"/>
      <c r="G19" s="12"/>
      <c r="H19" s="12"/>
      <c r="I19" s="12"/>
      <c r="J19" s="12"/>
      <c r="K19" s="23"/>
      <c r="L19" s="60">
        <f t="shared" si="0"/>
        <v>0</v>
      </c>
    </row>
    <row r="20" spans="1:12" x14ac:dyDescent="0.3">
      <c r="A20" s="38">
        <v>5</v>
      </c>
      <c r="B20" s="55" t="s">
        <v>30</v>
      </c>
      <c r="C20" s="47"/>
      <c r="D20" s="47"/>
      <c r="E20" s="47"/>
      <c r="F20" s="12"/>
      <c r="G20" s="12"/>
      <c r="H20" s="12"/>
      <c r="I20" s="12"/>
      <c r="J20" s="12"/>
      <c r="K20" s="23"/>
      <c r="L20" s="60">
        <f t="shared" si="0"/>
        <v>0</v>
      </c>
    </row>
    <row r="21" spans="1:12" ht="15" thickBot="1" x14ac:dyDescent="0.35">
      <c r="A21" s="39">
        <v>6</v>
      </c>
      <c r="B21" s="56" t="s">
        <v>31</v>
      </c>
      <c r="C21" s="48"/>
      <c r="D21" s="48"/>
      <c r="E21" s="48"/>
      <c r="F21" s="13"/>
      <c r="G21" s="13"/>
      <c r="H21" s="13"/>
      <c r="I21" s="13"/>
      <c r="J21" s="13"/>
      <c r="K21" s="24"/>
      <c r="L21" s="60">
        <f t="shared" si="0"/>
        <v>0</v>
      </c>
    </row>
    <row r="22" spans="1:12" ht="15" thickBot="1" x14ac:dyDescent="0.35">
      <c r="A22" s="40" t="s">
        <v>32</v>
      </c>
      <c r="B22" s="14"/>
      <c r="C22" s="49">
        <f t="shared" ref="C22:K22" si="1">SUM(C7:C21)</f>
        <v>0</v>
      </c>
      <c r="D22" s="15">
        <f t="shared" si="1"/>
        <v>0</v>
      </c>
      <c r="E22" s="15">
        <f t="shared" si="1"/>
        <v>0</v>
      </c>
      <c r="F22" s="15">
        <f t="shared" si="1"/>
        <v>0</v>
      </c>
      <c r="G22" s="15">
        <f t="shared" si="1"/>
        <v>0</v>
      </c>
      <c r="H22" s="15">
        <f t="shared" si="1"/>
        <v>0</v>
      </c>
      <c r="I22" s="15">
        <f t="shared" si="1"/>
        <v>0</v>
      </c>
      <c r="J22" s="16">
        <f t="shared" si="1"/>
        <v>0</v>
      </c>
      <c r="K22" s="25">
        <f t="shared" si="1"/>
        <v>0</v>
      </c>
      <c r="L22" s="60">
        <f t="shared" si="0"/>
        <v>0</v>
      </c>
    </row>
    <row r="23" spans="1:12" x14ac:dyDescent="0.3">
      <c r="A23" s="37">
        <v>10</v>
      </c>
      <c r="B23" s="54" t="s">
        <v>33</v>
      </c>
      <c r="C23" s="46"/>
      <c r="D23" s="46"/>
      <c r="E23" s="46"/>
      <c r="F23" s="11"/>
      <c r="G23" s="11"/>
      <c r="H23" s="11"/>
      <c r="I23" s="11"/>
      <c r="J23" s="11"/>
      <c r="K23" s="26"/>
      <c r="L23" s="60">
        <f t="shared" si="0"/>
        <v>0</v>
      </c>
    </row>
    <row r="24" spans="1:12" x14ac:dyDescent="0.3">
      <c r="A24" s="38">
        <v>11</v>
      </c>
      <c r="B24" s="55" t="s">
        <v>34</v>
      </c>
      <c r="C24" s="47"/>
      <c r="D24" s="47"/>
      <c r="E24" s="47"/>
      <c r="F24" s="12"/>
      <c r="G24" s="12"/>
      <c r="H24" s="12"/>
      <c r="I24" s="12"/>
      <c r="J24" s="12"/>
      <c r="K24" s="23"/>
      <c r="L24" s="60">
        <f t="shared" si="0"/>
        <v>0</v>
      </c>
    </row>
    <row r="25" spans="1:12" x14ac:dyDescent="0.3">
      <c r="A25" s="38">
        <v>12</v>
      </c>
      <c r="B25" s="55" t="s">
        <v>35</v>
      </c>
      <c r="C25" s="47"/>
      <c r="D25" s="47"/>
      <c r="E25" s="47"/>
      <c r="F25" s="12"/>
      <c r="G25" s="12"/>
      <c r="H25" s="12"/>
      <c r="I25" s="12"/>
      <c r="J25" s="12"/>
      <c r="K25" s="23"/>
      <c r="L25" s="60">
        <f t="shared" si="0"/>
        <v>0</v>
      </c>
    </row>
    <row r="26" spans="1:12" x14ac:dyDescent="0.3">
      <c r="A26" s="38">
        <v>13</v>
      </c>
      <c r="B26" s="55" t="s">
        <v>36</v>
      </c>
      <c r="C26" s="47"/>
      <c r="D26" s="47"/>
      <c r="E26" s="47"/>
      <c r="F26" s="12"/>
      <c r="G26" s="12"/>
      <c r="H26" s="12"/>
      <c r="I26" s="12"/>
      <c r="J26" s="12"/>
      <c r="K26" s="23"/>
      <c r="L26" s="60">
        <f t="shared" si="0"/>
        <v>0</v>
      </c>
    </row>
    <row r="27" spans="1:12" x14ac:dyDescent="0.3">
      <c r="A27" s="38">
        <v>14</v>
      </c>
      <c r="B27" s="55" t="s">
        <v>37</v>
      </c>
      <c r="C27" s="47"/>
      <c r="D27" s="47"/>
      <c r="E27" s="47"/>
      <c r="F27" s="12"/>
      <c r="G27" s="12"/>
      <c r="H27" s="12"/>
      <c r="I27" s="12"/>
      <c r="J27" s="12"/>
      <c r="K27" s="23"/>
      <c r="L27" s="60">
        <f t="shared" si="0"/>
        <v>0</v>
      </c>
    </row>
    <row r="28" spans="1:12" x14ac:dyDescent="0.3">
      <c r="A28" s="38">
        <v>15</v>
      </c>
      <c r="B28" s="55" t="s">
        <v>38</v>
      </c>
      <c r="C28" s="47"/>
      <c r="D28" s="47"/>
      <c r="E28" s="47"/>
      <c r="F28" s="12"/>
      <c r="G28" s="12"/>
      <c r="H28" s="12"/>
      <c r="I28" s="12"/>
      <c r="J28" s="12"/>
      <c r="K28" s="23"/>
      <c r="L28" s="60">
        <f t="shared" si="0"/>
        <v>0</v>
      </c>
    </row>
    <row r="29" spans="1:12" x14ac:dyDescent="0.3">
      <c r="A29" s="38">
        <v>16</v>
      </c>
      <c r="B29" s="55" t="s">
        <v>39</v>
      </c>
      <c r="C29" s="47"/>
      <c r="D29" s="47"/>
      <c r="E29" s="47"/>
      <c r="F29" s="12"/>
      <c r="G29" s="12"/>
      <c r="H29" s="12"/>
      <c r="I29" s="12"/>
      <c r="J29" s="12"/>
      <c r="K29" s="23"/>
      <c r="L29" s="60">
        <f t="shared" si="0"/>
        <v>0</v>
      </c>
    </row>
    <row r="30" spans="1:12" x14ac:dyDescent="0.3">
      <c r="A30" s="38">
        <v>17</v>
      </c>
      <c r="B30" s="55" t="s">
        <v>40</v>
      </c>
      <c r="C30" s="47"/>
      <c r="D30" s="47"/>
      <c r="E30" s="47"/>
      <c r="F30" s="12"/>
      <c r="G30" s="12"/>
      <c r="H30" s="12"/>
      <c r="I30" s="12"/>
      <c r="J30" s="12"/>
      <c r="K30" s="23"/>
      <c r="L30" s="60">
        <f t="shared" si="0"/>
        <v>0</v>
      </c>
    </row>
    <row r="31" spans="1:12" x14ac:dyDescent="0.3">
      <c r="A31" s="38">
        <v>18</v>
      </c>
      <c r="B31" s="55" t="s">
        <v>41</v>
      </c>
      <c r="C31" s="47"/>
      <c r="D31" s="47"/>
      <c r="E31" s="47"/>
      <c r="F31" s="12"/>
      <c r="G31" s="12"/>
      <c r="H31" s="12"/>
      <c r="I31" s="12"/>
      <c r="J31" s="12"/>
      <c r="K31" s="23"/>
      <c r="L31" s="60">
        <f t="shared" si="0"/>
        <v>0</v>
      </c>
    </row>
    <row r="32" spans="1:12" x14ac:dyDescent="0.3">
      <c r="A32" s="38">
        <v>19</v>
      </c>
      <c r="B32" s="55" t="s">
        <v>42</v>
      </c>
      <c r="C32" s="47"/>
      <c r="D32" s="47"/>
      <c r="E32" s="47"/>
      <c r="F32" s="12"/>
      <c r="G32" s="12"/>
      <c r="H32" s="12"/>
      <c r="I32" s="12"/>
      <c r="J32" s="12"/>
      <c r="K32" s="23"/>
      <c r="L32" s="60">
        <f t="shared" si="0"/>
        <v>0</v>
      </c>
    </row>
    <row r="33" spans="1:12" x14ac:dyDescent="0.3">
      <c r="A33" s="38">
        <v>20</v>
      </c>
      <c r="B33" s="55" t="s">
        <v>43</v>
      </c>
      <c r="C33" s="47"/>
      <c r="D33" s="47"/>
      <c r="E33" s="47"/>
      <c r="F33" s="12"/>
      <c r="G33" s="12"/>
      <c r="H33" s="12"/>
      <c r="I33" s="12"/>
      <c r="J33" s="12"/>
      <c r="K33" s="23"/>
      <c r="L33" s="60">
        <f t="shared" si="0"/>
        <v>0</v>
      </c>
    </row>
    <row r="34" spans="1:12" x14ac:dyDescent="0.3">
      <c r="A34" s="38">
        <v>21</v>
      </c>
      <c r="B34" s="55" t="s">
        <v>44</v>
      </c>
      <c r="C34" s="47"/>
      <c r="D34" s="47"/>
      <c r="E34" s="47"/>
      <c r="F34" s="12"/>
      <c r="G34" s="12"/>
      <c r="H34" s="12"/>
      <c r="I34" s="12"/>
      <c r="J34" s="12"/>
      <c r="K34" s="23"/>
      <c r="L34" s="60">
        <f t="shared" si="0"/>
        <v>0</v>
      </c>
    </row>
    <row r="35" spans="1:12" x14ac:dyDescent="0.3">
      <c r="A35" s="38">
        <v>22</v>
      </c>
      <c r="B35" s="55" t="s">
        <v>45</v>
      </c>
      <c r="C35" s="47"/>
      <c r="D35" s="47"/>
      <c r="E35" s="47"/>
      <c r="F35" s="12"/>
      <c r="G35" s="12"/>
      <c r="H35" s="12"/>
      <c r="I35" s="12"/>
      <c r="J35" s="12"/>
      <c r="K35" s="23"/>
      <c r="L35" s="60">
        <f t="shared" si="0"/>
        <v>0</v>
      </c>
    </row>
    <row r="36" spans="1:12" x14ac:dyDescent="0.3">
      <c r="A36" s="38">
        <v>23</v>
      </c>
      <c r="B36" s="55" t="s">
        <v>46</v>
      </c>
      <c r="C36" s="47"/>
      <c r="D36" s="47"/>
      <c r="E36" s="47"/>
      <c r="F36" s="12"/>
      <c r="G36" s="12"/>
      <c r="H36" s="12"/>
      <c r="I36" s="12"/>
      <c r="J36" s="12"/>
      <c r="K36" s="23"/>
      <c r="L36" s="60">
        <f t="shared" si="0"/>
        <v>0</v>
      </c>
    </row>
    <row r="37" spans="1:12" x14ac:dyDescent="0.3">
      <c r="A37" s="38">
        <v>24</v>
      </c>
      <c r="B37" s="55" t="s">
        <v>47</v>
      </c>
      <c r="C37" s="47"/>
      <c r="D37" s="47"/>
      <c r="E37" s="47"/>
      <c r="F37" s="12"/>
      <c r="G37" s="12"/>
      <c r="H37" s="12"/>
      <c r="I37" s="12"/>
      <c r="J37" s="12"/>
      <c r="K37" s="23"/>
      <c r="L37" s="60">
        <f t="shared" si="0"/>
        <v>0</v>
      </c>
    </row>
    <row r="38" spans="1:12" x14ac:dyDescent="0.3">
      <c r="A38" s="38">
        <v>25</v>
      </c>
      <c r="B38" s="55" t="s">
        <v>48</v>
      </c>
      <c r="C38" s="47"/>
      <c r="D38" s="47"/>
      <c r="E38" s="47"/>
      <c r="F38" s="12"/>
      <c r="G38" s="12"/>
      <c r="H38" s="12"/>
      <c r="I38" s="12"/>
      <c r="J38" s="12"/>
      <c r="K38" s="23"/>
      <c r="L38" s="60">
        <f t="shared" si="0"/>
        <v>0</v>
      </c>
    </row>
    <row r="39" spans="1:12" x14ac:dyDescent="0.3">
      <c r="A39" s="38">
        <v>26</v>
      </c>
      <c r="B39" s="55" t="s">
        <v>49</v>
      </c>
      <c r="C39" s="47"/>
      <c r="D39" s="47"/>
      <c r="E39" s="47"/>
      <c r="F39" s="12"/>
      <c r="G39" s="12"/>
      <c r="H39" s="12"/>
      <c r="I39" s="12"/>
      <c r="J39" s="12"/>
      <c r="K39" s="23"/>
      <c r="L39" s="60">
        <f t="shared" si="0"/>
        <v>0</v>
      </c>
    </row>
    <row r="40" spans="1:12" x14ac:dyDescent="0.3">
      <c r="A40" s="38">
        <v>27</v>
      </c>
      <c r="B40" s="55" t="s">
        <v>50</v>
      </c>
      <c r="C40" s="47"/>
      <c r="D40" s="47"/>
      <c r="E40" s="47"/>
      <c r="F40" s="12"/>
      <c r="G40" s="12"/>
      <c r="H40" s="12"/>
      <c r="I40" s="12"/>
      <c r="J40" s="12"/>
      <c r="K40" s="23"/>
      <c r="L40" s="60">
        <f t="shared" si="0"/>
        <v>0</v>
      </c>
    </row>
    <row r="41" spans="1:12" s="8" customFormat="1" x14ac:dyDescent="0.3">
      <c r="A41" s="38">
        <v>28.4</v>
      </c>
      <c r="B41" s="55" t="s">
        <v>51</v>
      </c>
      <c r="C41" s="47"/>
      <c r="D41" s="47"/>
      <c r="E41" s="47"/>
      <c r="F41" s="12"/>
      <c r="G41" s="12"/>
      <c r="H41" s="12"/>
      <c r="I41" s="12"/>
      <c r="J41" s="12"/>
      <c r="K41" s="23"/>
      <c r="L41" s="60">
        <f t="shared" si="0"/>
        <v>0</v>
      </c>
    </row>
    <row r="42" spans="1:12" s="8" customFormat="1" x14ac:dyDescent="0.3">
      <c r="A42" s="38">
        <v>28.41</v>
      </c>
      <c r="B42" s="55" t="s">
        <v>52</v>
      </c>
      <c r="C42" s="47"/>
      <c r="D42" s="47"/>
      <c r="E42" s="47"/>
      <c r="F42" s="12"/>
      <c r="G42" s="12"/>
      <c r="H42" s="12"/>
      <c r="I42" s="12"/>
      <c r="J42" s="12"/>
      <c r="K42" s="23"/>
      <c r="L42" s="60">
        <f t="shared" si="0"/>
        <v>0</v>
      </c>
    </row>
    <row r="43" spans="1:12" s="8" customFormat="1" x14ac:dyDescent="0.3">
      <c r="A43" s="38">
        <v>28.95</v>
      </c>
      <c r="B43" s="55" t="s">
        <v>53</v>
      </c>
      <c r="C43" s="47"/>
      <c r="D43" s="47"/>
      <c r="E43" s="47"/>
      <c r="F43" s="12"/>
      <c r="G43" s="12"/>
      <c r="H43" s="12"/>
      <c r="I43" s="12"/>
      <c r="J43" s="12"/>
      <c r="K43" s="23"/>
      <c r="L43" s="60">
        <f t="shared" si="0"/>
        <v>0</v>
      </c>
    </row>
    <row r="44" spans="1:12" x14ac:dyDescent="0.3">
      <c r="A44" s="38">
        <v>29</v>
      </c>
      <c r="B44" s="55" t="s">
        <v>54</v>
      </c>
      <c r="C44" s="47"/>
      <c r="D44" s="47"/>
      <c r="E44" s="47"/>
      <c r="F44" s="12"/>
      <c r="G44" s="12"/>
      <c r="H44" s="12"/>
      <c r="I44" s="12"/>
      <c r="J44" s="12"/>
      <c r="K44" s="23"/>
      <c r="L44" s="60">
        <f t="shared" si="0"/>
        <v>0</v>
      </c>
    </row>
    <row r="45" spans="1:12" x14ac:dyDescent="0.3">
      <c r="A45" s="38">
        <v>30</v>
      </c>
      <c r="B45" s="55" t="s">
        <v>55</v>
      </c>
      <c r="C45" s="47"/>
      <c r="D45" s="47"/>
      <c r="E45" s="47"/>
      <c r="F45" s="12"/>
      <c r="G45" s="12"/>
      <c r="H45" s="12"/>
      <c r="I45" s="12"/>
      <c r="J45" s="12"/>
      <c r="K45" s="23"/>
      <c r="L45" s="60">
        <f t="shared" si="0"/>
        <v>0</v>
      </c>
    </row>
    <row r="46" spans="1:12" x14ac:dyDescent="0.3">
      <c r="A46" s="38">
        <v>31.9</v>
      </c>
      <c r="B46" s="55" t="s">
        <v>56</v>
      </c>
      <c r="C46" s="47"/>
      <c r="D46" s="47"/>
      <c r="E46" s="47"/>
      <c r="F46" s="12"/>
      <c r="G46" s="12"/>
      <c r="H46" s="12"/>
      <c r="I46" s="12"/>
      <c r="J46" s="12"/>
      <c r="K46" s="23"/>
      <c r="L46" s="60">
        <f t="shared" si="0"/>
        <v>0</v>
      </c>
    </row>
    <row r="47" spans="1:12" x14ac:dyDescent="0.3">
      <c r="A47" s="38">
        <v>31.95</v>
      </c>
      <c r="B47" s="55" t="s">
        <v>57</v>
      </c>
      <c r="C47" s="47"/>
      <c r="D47" s="47"/>
      <c r="E47" s="47"/>
      <c r="F47" s="12"/>
      <c r="G47" s="12"/>
      <c r="H47" s="12"/>
      <c r="I47" s="12"/>
      <c r="J47" s="12"/>
      <c r="K47" s="23"/>
      <c r="L47" s="60">
        <f t="shared" si="0"/>
        <v>0</v>
      </c>
    </row>
    <row r="48" spans="1:12" s="8" customFormat="1" x14ac:dyDescent="0.3">
      <c r="A48" s="38">
        <v>32.01</v>
      </c>
      <c r="B48" s="55" t="s">
        <v>58</v>
      </c>
      <c r="C48" s="47"/>
      <c r="D48" s="47"/>
      <c r="E48" s="47"/>
      <c r="F48" s="12"/>
      <c r="G48" s="12"/>
      <c r="H48" s="12"/>
      <c r="I48" s="12"/>
      <c r="J48" s="12"/>
      <c r="K48" s="23"/>
      <c r="L48" s="60">
        <f t="shared" si="0"/>
        <v>0</v>
      </c>
    </row>
    <row r="49" spans="1:12" s="8" customFormat="1" x14ac:dyDescent="0.3">
      <c r="A49" s="38">
        <v>32.1</v>
      </c>
      <c r="B49" s="55" t="s">
        <v>59</v>
      </c>
      <c r="C49" s="47"/>
      <c r="D49" s="47"/>
      <c r="E49" s="47"/>
      <c r="F49" s="12"/>
      <c r="G49" s="12"/>
      <c r="H49" s="12"/>
      <c r="I49" s="12"/>
      <c r="J49" s="12"/>
      <c r="K49" s="23"/>
      <c r="L49" s="60">
        <f t="shared" si="0"/>
        <v>0</v>
      </c>
    </row>
    <row r="50" spans="1:12" s="8" customFormat="1" x14ac:dyDescent="0.3">
      <c r="A50" s="38">
        <v>32.15</v>
      </c>
      <c r="B50" s="55" t="s">
        <v>60</v>
      </c>
      <c r="C50" s="47"/>
      <c r="D50" s="47"/>
      <c r="E50" s="47"/>
      <c r="F50" s="12"/>
      <c r="G50" s="12"/>
      <c r="H50" s="12"/>
      <c r="I50" s="12"/>
      <c r="J50" s="12"/>
      <c r="K50" s="23"/>
      <c r="L50" s="60">
        <f t="shared" si="0"/>
        <v>0</v>
      </c>
    </row>
    <row r="51" spans="1:12" s="8" customFormat="1" x14ac:dyDescent="0.3">
      <c r="A51" s="38">
        <v>32.950000000000003</v>
      </c>
      <c r="B51" s="55" t="s">
        <v>61</v>
      </c>
      <c r="C51" s="47"/>
      <c r="D51" s="47"/>
      <c r="E51" s="47"/>
      <c r="F51" s="12"/>
      <c r="G51" s="12"/>
      <c r="H51" s="12"/>
      <c r="I51" s="12"/>
      <c r="J51" s="12"/>
      <c r="K51" s="23"/>
      <c r="L51" s="60">
        <f t="shared" si="0"/>
        <v>0</v>
      </c>
    </row>
    <row r="52" spans="1:12" x14ac:dyDescent="0.3">
      <c r="A52" s="38">
        <v>33</v>
      </c>
      <c r="B52" s="55" t="s">
        <v>62</v>
      </c>
      <c r="C52" s="47"/>
      <c r="D52" s="47"/>
      <c r="E52" s="47"/>
      <c r="F52" s="12"/>
      <c r="G52" s="12"/>
      <c r="H52" s="12"/>
      <c r="I52" s="12"/>
      <c r="J52" s="12"/>
      <c r="K52" s="23"/>
      <c r="L52" s="60">
        <f t="shared" si="0"/>
        <v>0</v>
      </c>
    </row>
    <row r="53" spans="1:12" x14ac:dyDescent="0.3">
      <c r="A53" s="38">
        <v>34</v>
      </c>
      <c r="B53" s="55" t="s">
        <v>63</v>
      </c>
      <c r="C53" s="47"/>
      <c r="D53" s="47"/>
      <c r="E53" s="47"/>
      <c r="F53" s="12"/>
      <c r="G53" s="12"/>
      <c r="H53" s="12"/>
      <c r="I53" s="12"/>
      <c r="J53" s="12"/>
      <c r="K53" s="23"/>
      <c r="L53" s="60">
        <f t="shared" si="0"/>
        <v>0</v>
      </c>
    </row>
    <row r="54" spans="1:12" x14ac:dyDescent="0.3">
      <c r="A54" s="38">
        <v>35</v>
      </c>
      <c r="B54" s="55" t="s">
        <v>64</v>
      </c>
      <c r="C54" s="47"/>
      <c r="D54" s="47"/>
      <c r="E54" s="47"/>
      <c r="F54" s="12"/>
      <c r="G54" s="12"/>
      <c r="H54" s="12"/>
      <c r="I54" s="12"/>
      <c r="J54" s="12"/>
      <c r="K54" s="23"/>
      <c r="L54" s="60">
        <f t="shared" si="0"/>
        <v>0</v>
      </c>
    </row>
    <row r="55" spans="1:12" x14ac:dyDescent="0.3">
      <c r="A55" s="38">
        <v>36</v>
      </c>
      <c r="B55" s="55" t="s">
        <v>65</v>
      </c>
      <c r="C55" s="47"/>
      <c r="D55" s="47"/>
      <c r="E55" s="47"/>
      <c r="F55" s="12"/>
      <c r="G55" s="12"/>
      <c r="H55" s="12"/>
      <c r="I55" s="12"/>
      <c r="J55" s="12"/>
      <c r="K55" s="23"/>
      <c r="L55" s="60">
        <f t="shared" si="0"/>
        <v>0</v>
      </c>
    </row>
    <row r="56" spans="1:12" x14ac:dyDescent="0.3">
      <c r="A56" s="38">
        <v>37</v>
      </c>
      <c r="B56" s="55" t="s">
        <v>66</v>
      </c>
      <c r="C56" s="47"/>
      <c r="D56" s="47"/>
      <c r="E56" s="47"/>
      <c r="F56" s="12"/>
      <c r="G56" s="12"/>
      <c r="H56" s="12"/>
      <c r="I56" s="12"/>
      <c r="J56" s="12"/>
      <c r="K56" s="23"/>
      <c r="L56" s="60">
        <f t="shared" si="0"/>
        <v>0</v>
      </c>
    </row>
    <row r="57" spans="1:12" x14ac:dyDescent="0.3">
      <c r="A57" s="38">
        <v>38</v>
      </c>
      <c r="B57" s="55" t="s">
        <v>67</v>
      </c>
      <c r="C57" s="47"/>
      <c r="D57" s="47"/>
      <c r="E57" s="47"/>
      <c r="F57" s="12"/>
      <c r="G57" s="12"/>
      <c r="H57" s="12"/>
      <c r="I57" s="12"/>
      <c r="J57" s="12"/>
      <c r="K57" s="23"/>
      <c r="L57" s="60">
        <f t="shared" si="0"/>
        <v>0</v>
      </c>
    </row>
    <row r="58" spans="1:12" x14ac:dyDescent="0.3">
      <c r="A58" s="38">
        <v>39</v>
      </c>
      <c r="B58" s="55" t="s">
        <v>68</v>
      </c>
      <c r="C58" s="47"/>
      <c r="D58" s="47"/>
      <c r="E58" s="47"/>
      <c r="F58" s="12"/>
      <c r="G58" s="12"/>
      <c r="H58" s="12"/>
      <c r="I58" s="12"/>
      <c r="J58" s="12"/>
      <c r="K58" s="23"/>
      <c r="L58" s="60">
        <f t="shared" si="0"/>
        <v>0</v>
      </c>
    </row>
    <row r="59" spans="1:12" x14ac:dyDescent="0.3">
      <c r="A59" s="38">
        <v>40</v>
      </c>
      <c r="B59" s="55" t="s">
        <v>69</v>
      </c>
      <c r="C59" s="47"/>
      <c r="D59" s="47"/>
      <c r="E59" s="47"/>
      <c r="F59" s="12"/>
      <c r="G59" s="12"/>
      <c r="H59" s="12"/>
      <c r="I59" s="12"/>
      <c r="J59" s="12"/>
      <c r="K59" s="23"/>
      <c r="L59" s="60">
        <f t="shared" si="0"/>
        <v>0</v>
      </c>
    </row>
    <row r="60" spans="1:12" x14ac:dyDescent="0.3">
      <c r="A60" s="38">
        <v>41</v>
      </c>
      <c r="B60" s="55" t="s">
        <v>70</v>
      </c>
      <c r="C60" s="47"/>
      <c r="D60" s="47"/>
      <c r="E60" s="47"/>
      <c r="F60" s="12"/>
      <c r="G60" s="12"/>
      <c r="H60" s="12"/>
      <c r="I60" s="12"/>
      <c r="J60" s="12"/>
      <c r="K60" s="23"/>
      <c r="L60" s="60">
        <f t="shared" si="0"/>
        <v>0</v>
      </c>
    </row>
    <row r="61" spans="1:12" x14ac:dyDescent="0.3">
      <c r="A61" s="38">
        <v>42</v>
      </c>
      <c r="B61" s="55" t="s">
        <v>71</v>
      </c>
      <c r="C61" s="47"/>
      <c r="D61" s="47"/>
      <c r="E61" s="47"/>
      <c r="F61" s="12"/>
      <c r="G61" s="12"/>
      <c r="H61" s="12"/>
      <c r="I61" s="12"/>
      <c r="J61" s="12"/>
      <c r="K61" s="23"/>
      <c r="L61" s="60">
        <f t="shared" si="0"/>
        <v>0</v>
      </c>
    </row>
    <row r="62" spans="1:12" x14ac:dyDescent="0.3">
      <c r="A62" s="38">
        <v>43</v>
      </c>
      <c r="B62" s="55" t="s">
        <v>72</v>
      </c>
      <c r="C62" s="47"/>
      <c r="D62" s="47"/>
      <c r="E62" s="47"/>
      <c r="F62" s="12"/>
      <c r="G62" s="12"/>
      <c r="H62" s="12"/>
      <c r="I62" s="12"/>
      <c r="J62" s="12"/>
      <c r="K62" s="23"/>
      <c r="L62" s="60">
        <f t="shared" si="0"/>
        <v>0</v>
      </c>
    </row>
    <row r="63" spans="1:12" x14ac:dyDescent="0.3">
      <c r="A63" s="38">
        <v>44</v>
      </c>
      <c r="B63" s="55" t="s">
        <v>73</v>
      </c>
      <c r="C63" s="47"/>
      <c r="D63" s="47"/>
      <c r="E63" s="47"/>
      <c r="F63" s="12"/>
      <c r="G63" s="12"/>
      <c r="H63" s="12"/>
      <c r="I63" s="12"/>
      <c r="J63" s="12"/>
      <c r="K63" s="23"/>
      <c r="L63" s="60">
        <f t="shared" si="0"/>
        <v>0</v>
      </c>
    </row>
    <row r="64" spans="1:12" x14ac:dyDescent="0.3">
      <c r="A64" s="38">
        <v>45</v>
      </c>
      <c r="B64" s="55" t="s">
        <v>74</v>
      </c>
      <c r="C64" s="47"/>
      <c r="D64" s="47"/>
      <c r="E64" s="47"/>
      <c r="F64" s="12"/>
      <c r="G64" s="12"/>
      <c r="H64" s="12"/>
      <c r="I64" s="12"/>
      <c r="J64" s="12"/>
      <c r="K64" s="23"/>
      <c r="L64" s="60">
        <f t="shared" si="0"/>
        <v>0</v>
      </c>
    </row>
    <row r="65" spans="1:12" x14ac:dyDescent="0.3">
      <c r="A65" s="38">
        <v>46</v>
      </c>
      <c r="B65" s="55" t="s">
        <v>75</v>
      </c>
      <c r="C65" s="47"/>
      <c r="D65" s="47"/>
      <c r="E65" s="47"/>
      <c r="F65" s="12"/>
      <c r="G65" s="12"/>
      <c r="H65" s="12"/>
      <c r="I65" s="12"/>
      <c r="J65" s="12"/>
      <c r="K65" s="23"/>
      <c r="L65" s="60">
        <f t="shared" si="0"/>
        <v>0</v>
      </c>
    </row>
    <row r="66" spans="1:12" x14ac:dyDescent="0.3">
      <c r="A66" s="38">
        <v>47</v>
      </c>
      <c r="B66" s="55" t="s">
        <v>76</v>
      </c>
      <c r="C66" s="47"/>
      <c r="D66" s="47"/>
      <c r="E66" s="47"/>
      <c r="F66" s="12"/>
      <c r="G66" s="12"/>
      <c r="H66" s="12"/>
      <c r="I66" s="12"/>
      <c r="J66" s="12"/>
      <c r="K66" s="23"/>
      <c r="L66" s="60">
        <f t="shared" si="0"/>
        <v>0</v>
      </c>
    </row>
    <row r="67" spans="1:12" x14ac:dyDescent="0.3">
      <c r="A67" s="38">
        <v>48</v>
      </c>
      <c r="B67" s="55" t="s">
        <v>77</v>
      </c>
      <c r="C67" s="47"/>
      <c r="D67" s="47"/>
      <c r="E67" s="47"/>
      <c r="F67" s="12"/>
      <c r="G67" s="12"/>
      <c r="H67" s="12"/>
      <c r="I67" s="12"/>
      <c r="J67" s="12"/>
      <c r="K67" s="23"/>
      <c r="L67" s="60">
        <f t="shared" si="0"/>
        <v>0</v>
      </c>
    </row>
    <row r="68" spans="1:12" x14ac:dyDescent="0.3">
      <c r="A68" s="38">
        <v>49</v>
      </c>
      <c r="B68" s="55" t="s">
        <v>78</v>
      </c>
      <c r="C68" s="47"/>
      <c r="D68" s="47"/>
      <c r="E68" s="47"/>
      <c r="F68" s="12"/>
      <c r="G68" s="12"/>
      <c r="H68" s="12"/>
      <c r="I68" s="12"/>
      <c r="J68" s="12"/>
      <c r="K68" s="23"/>
      <c r="L68" s="60">
        <f t="shared" si="0"/>
        <v>0</v>
      </c>
    </row>
    <row r="69" spans="1:12" x14ac:dyDescent="0.3">
      <c r="A69" s="38">
        <v>50</v>
      </c>
      <c r="B69" s="55" t="s">
        <v>79</v>
      </c>
      <c r="C69" s="47"/>
      <c r="D69" s="47"/>
      <c r="E69" s="47"/>
      <c r="F69" s="12"/>
      <c r="G69" s="12"/>
      <c r="H69" s="12"/>
      <c r="I69" s="12"/>
      <c r="J69" s="12"/>
      <c r="K69" s="23"/>
      <c r="L69" s="60">
        <f t="shared" si="0"/>
        <v>0</v>
      </c>
    </row>
    <row r="70" spans="1:12" x14ac:dyDescent="0.3">
      <c r="A70" s="38">
        <v>51</v>
      </c>
      <c r="B70" s="55" t="s">
        <v>80</v>
      </c>
      <c r="C70" s="47"/>
      <c r="D70" s="47"/>
      <c r="E70" s="47"/>
      <c r="F70" s="12"/>
      <c r="G70" s="12"/>
      <c r="H70" s="12"/>
      <c r="I70" s="12"/>
      <c r="J70" s="12"/>
      <c r="K70" s="23"/>
      <c r="L70" s="60">
        <f t="shared" si="0"/>
        <v>0</v>
      </c>
    </row>
    <row r="71" spans="1:12" s="8" customFormat="1" x14ac:dyDescent="0.3">
      <c r="A71" s="38">
        <v>52</v>
      </c>
      <c r="B71" s="55" t="s">
        <v>81</v>
      </c>
      <c r="C71" s="47"/>
      <c r="D71" s="47"/>
      <c r="E71" s="47"/>
      <c r="F71" s="12"/>
      <c r="G71" s="12"/>
      <c r="H71" s="12"/>
      <c r="I71" s="12"/>
      <c r="J71" s="12"/>
      <c r="K71" s="23"/>
      <c r="L71" s="60">
        <f t="shared" si="0"/>
        <v>0</v>
      </c>
    </row>
    <row r="72" spans="1:12" s="8" customFormat="1" x14ac:dyDescent="0.3">
      <c r="A72" s="38">
        <v>53</v>
      </c>
      <c r="B72" s="55" t="s">
        <v>82</v>
      </c>
      <c r="C72" s="47"/>
      <c r="D72" s="47"/>
      <c r="E72" s="47"/>
      <c r="F72" s="12"/>
      <c r="G72" s="12"/>
      <c r="H72" s="12"/>
      <c r="I72" s="12"/>
      <c r="J72" s="12"/>
      <c r="K72" s="23"/>
      <c r="L72" s="60">
        <f t="shared" ref="L72:L117" si="2">C72-SUM(D72:J72)</f>
        <v>0</v>
      </c>
    </row>
    <row r="73" spans="1:12" s="8" customFormat="1" x14ac:dyDescent="0.3">
      <c r="A73" s="38">
        <v>54</v>
      </c>
      <c r="B73" s="55" t="s">
        <v>83</v>
      </c>
      <c r="C73" s="47"/>
      <c r="D73" s="47"/>
      <c r="E73" s="47"/>
      <c r="F73" s="12"/>
      <c r="G73" s="12"/>
      <c r="H73" s="12"/>
      <c r="I73" s="12"/>
      <c r="J73" s="12"/>
      <c r="K73" s="23"/>
      <c r="L73" s="60">
        <f t="shared" si="2"/>
        <v>0</v>
      </c>
    </row>
    <row r="74" spans="1:12" s="8" customFormat="1" x14ac:dyDescent="0.3">
      <c r="A74" s="38">
        <v>55</v>
      </c>
      <c r="B74" s="55" t="s">
        <v>84</v>
      </c>
      <c r="C74" s="47"/>
      <c r="D74" s="47"/>
      <c r="E74" s="47"/>
      <c r="F74" s="12"/>
      <c r="G74" s="12"/>
      <c r="H74" s="12"/>
      <c r="I74" s="12"/>
      <c r="J74" s="12"/>
      <c r="K74" s="23"/>
      <c r="L74" s="60">
        <f t="shared" si="2"/>
        <v>0</v>
      </c>
    </row>
    <row r="75" spans="1:12" s="8" customFormat="1" x14ac:dyDescent="0.3">
      <c r="A75" s="38">
        <v>56</v>
      </c>
      <c r="B75" s="55" t="s">
        <v>85</v>
      </c>
      <c r="C75" s="47"/>
      <c r="D75" s="47"/>
      <c r="E75" s="47"/>
      <c r="F75" s="12"/>
      <c r="G75" s="12"/>
      <c r="H75" s="12"/>
      <c r="I75" s="12"/>
      <c r="J75" s="12"/>
      <c r="K75" s="23"/>
      <c r="L75" s="60">
        <f t="shared" si="2"/>
        <v>0</v>
      </c>
    </row>
    <row r="76" spans="1:12" s="8" customFormat="1" x14ac:dyDescent="0.3">
      <c r="A76" s="38">
        <v>57</v>
      </c>
      <c r="B76" s="55" t="s">
        <v>86</v>
      </c>
      <c r="C76" s="47"/>
      <c r="D76" s="47"/>
      <c r="E76" s="47"/>
      <c r="F76" s="12"/>
      <c r="G76" s="12"/>
      <c r="H76" s="12"/>
      <c r="I76" s="12"/>
      <c r="J76" s="12"/>
      <c r="K76" s="23"/>
      <c r="L76" s="60">
        <f t="shared" si="2"/>
        <v>0</v>
      </c>
    </row>
    <row r="77" spans="1:12" s="8" customFormat="1" x14ac:dyDescent="0.3">
      <c r="A77" s="38">
        <v>58</v>
      </c>
      <c r="B77" s="55" t="s">
        <v>87</v>
      </c>
      <c r="C77" s="47"/>
      <c r="D77" s="47"/>
      <c r="E77" s="47"/>
      <c r="F77" s="12"/>
      <c r="G77" s="12"/>
      <c r="H77" s="12"/>
      <c r="I77" s="12"/>
      <c r="J77" s="12"/>
      <c r="K77" s="23"/>
      <c r="L77" s="60">
        <f t="shared" si="2"/>
        <v>0</v>
      </c>
    </row>
    <row r="78" spans="1:12" s="8" customFormat="1" ht="15" thickBot="1" x14ac:dyDescent="0.35">
      <c r="A78" s="39">
        <v>59</v>
      </c>
      <c r="B78" s="56" t="s">
        <v>88</v>
      </c>
      <c r="C78" s="48"/>
      <c r="D78" s="48"/>
      <c r="E78" s="48"/>
      <c r="F78" s="13"/>
      <c r="G78" s="13"/>
      <c r="H78" s="13"/>
      <c r="I78" s="13"/>
      <c r="J78" s="13"/>
      <c r="K78" s="24"/>
      <c r="L78" s="60">
        <f t="shared" si="2"/>
        <v>0</v>
      </c>
    </row>
    <row r="79" spans="1:12" ht="15" thickBot="1" x14ac:dyDescent="0.35">
      <c r="A79" s="40" t="s">
        <v>89</v>
      </c>
      <c r="B79" s="14"/>
      <c r="C79" s="49">
        <f t="shared" ref="C79:K79" si="3">SUM(C23:C78)</f>
        <v>0</v>
      </c>
      <c r="D79" s="15">
        <f t="shared" si="3"/>
        <v>0</v>
      </c>
      <c r="E79" s="15">
        <f t="shared" si="3"/>
        <v>0</v>
      </c>
      <c r="F79" s="15">
        <f t="shared" si="3"/>
        <v>0</v>
      </c>
      <c r="G79" s="15">
        <f t="shared" si="3"/>
        <v>0</v>
      </c>
      <c r="H79" s="15">
        <f t="shared" si="3"/>
        <v>0</v>
      </c>
      <c r="I79" s="15">
        <f t="shared" si="3"/>
        <v>0</v>
      </c>
      <c r="J79" s="16">
        <f t="shared" si="3"/>
        <v>0</v>
      </c>
      <c r="K79" s="25">
        <f t="shared" si="3"/>
        <v>0</v>
      </c>
      <c r="L79" s="60">
        <f t="shared" si="2"/>
        <v>0</v>
      </c>
    </row>
    <row r="80" spans="1:12" x14ac:dyDescent="0.3">
      <c r="A80" s="37">
        <v>60</v>
      </c>
      <c r="B80" s="54" t="s">
        <v>90</v>
      </c>
      <c r="C80" s="46"/>
      <c r="D80" s="46"/>
      <c r="E80" s="46"/>
      <c r="F80" s="11"/>
      <c r="G80" s="11"/>
      <c r="H80" s="11"/>
      <c r="I80" s="11"/>
      <c r="J80" s="11"/>
      <c r="K80" s="26"/>
      <c r="L80" s="60">
        <f t="shared" si="2"/>
        <v>0</v>
      </c>
    </row>
    <row r="81" spans="1:12" x14ac:dyDescent="0.3">
      <c r="A81" s="38">
        <v>61</v>
      </c>
      <c r="B81" s="55" t="s">
        <v>91</v>
      </c>
      <c r="C81" s="47"/>
      <c r="D81" s="47"/>
      <c r="E81" s="47"/>
      <c r="F81" s="12"/>
      <c r="G81" s="12"/>
      <c r="H81" s="12"/>
      <c r="I81" s="12"/>
      <c r="J81" s="12"/>
      <c r="K81" s="23"/>
      <c r="L81" s="60">
        <f t="shared" si="2"/>
        <v>0</v>
      </c>
    </row>
    <row r="82" spans="1:12" x14ac:dyDescent="0.3">
      <c r="A82" s="38">
        <v>62</v>
      </c>
      <c r="B82" s="55" t="s">
        <v>92</v>
      </c>
      <c r="C82" s="47"/>
      <c r="D82" s="47"/>
      <c r="E82" s="47"/>
      <c r="F82" s="12"/>
      <c r="G82" s="12"/>
      <c r="H82" s="12"/>
      <c r="I82" s="12"/>
      <c r="J82" s="12"/>
      <c r="K82" s="23"/>
      <c r="L82" s="60">
        <f t="shared" si="2"/>
        <v>0</v>
      </c>
    </row>
    <row r="83" spans="1:12" x14ac:dyDescent="0.3">
      <c r="A83" s="38">
        <v>63</v>
      </c>
      <c r="B83" s="55" t="s">
        <v>93</v>
      </c>
      <c r="C83" s="47"/>
      <c r="D83" s="47"/>
      <c r="E83" s="47"/>
      <c r="F83" s="12"/>
      <c r="G83" s="12"/>
      <c r="H83" s="12"/>
      <c r="I83" s="12"/>
      <c r="J83" s="12"/>
      <c r="K83" s="23"/>
      <c r="L83" s="60">
        <f t="shared" si="2"/>
        <v>0</v>
      </c>
    </row>
    <row r="84" spans="1:12" x14ac:dyDescent="0.3">
      <c r="A84" s="38">
        <v>64</v>
      </c>
      <c r="B84" s="55" t="s">
        <v>94</v>
      </c>
      <c r="C84" s="47"/>
      <c r="D84" s="47"/>
      <c r="E84" s="47"/>
      <c r="F84" s="12"/>
      <c r="G84" s="12"/>
      <c r="H84" s="12"/>
      <c r="I84" s="12"/>
      <c r="J84" s="12"/>
      <c r="K84" s="23"/>
      <c r="L84" s="60">
        <f t="shared" si="2"/>
        <v>0</v>
      </c>
    </row>
    <row r="85" spans="1:12" x14ac:dyDescent="0.3">
      <c r="A85" s="38">
        <v>65</v>
      </c>
      <c r="B85" s="55" t="s">
        <v>95</v>
      </c>
      <c r="C85" s="47"/>
      <c r="D85" s="47"/>
      <c r="E85" s="47"/>
      <c r="F85" s="12"/>
      <c r="G85" s="12"/>
      <c r="H85" s="12"/>
      <c r="I85" s="12"/>
      <c r="J85" s="12"/>
      <c r="K85" s="23"/>
      <c r="L85" s="60">
        <f t="shared" si="2"/>
        <v>0</v>
      </c>
    </row>
    <row r="86" spans="1:12" x14ac:dyDescent="0.3">
      <c r="A86" s="38">
        <v>65.099999999999994</v>
      </c>
      <c r="B86" s="55" t="s">
        <v>96</v>
      </c>
      <c r="C86" s="47"/>
      <c r="D86" s="47"/>
      <c r="E86" s="47"/>
      <c r="F86" s="12"/>
      <c r="G86" s="12"/>
      <c r="H86" s="12"/>
      <c r="I86" s="12"/>
      <c r="J86" s="12"/>
      <c r="K86" s="23"/>
      <c r="L86" s="60">
        <f t="shared" si="2"/>
        <v>0</v>
      </c>
    </row>
    <row r="87" spans="1:12" s="8" customFormat="1" x14ac:dyDescent="0.3">
      <c r="A87" s="38">
        <v>66.7</v>
      </c>
      <c r="B87" s="55" t="s">
        <v>97</v>
      </c>
      <c r="C87" s="47"/>
      <c r="D87" s="47"/>
      <c r="E87" s="47"/>
      <c r="F87" s="12"/>
      <c r="G87" s="12"/>
      <c r="H87" s="12"/>
      <c r="I87" s="12"/>
      <c r="J87" s="12"/>
      <c r="K87" s="23"/>
      <c r="L87" s="60">
        <f t="shared" si="2"/>
        <v>0</v>
      </c>
    </row>
    <row r="88" spans="1:12" s="8" customFormat="1" x14ac:dyDescent="0.3">
      <c r="A88" s="38">
        <v>66.95</v>
      </c>
      <c r="B88" s="55" t="s">
        <v>98</v>
      </c>
      <c r="C88" s="47"/>
      <c r="D88" s="47"/>
      <c r="E88" s="47"/>
      <c r="F88" s="12"/>
      <c r="G88" s="12"/>
      <c r="H88" s="12"/>
      <c r="I88" s="12"/>
      <c r="J88" s="12"/>
      <c r="K88" s="23"/>
      <c r="L88" s="60">
        <f t="shared" si="2"/>
        <v>0</v>
      </c>
    </row>
    <row r="89" spans="1:12" s="8" customFormat="1" x14ac:dyDescent="0.3">
      <c r="A89" s="38">
        <v>67.010000000000005</v>
      </c>
      <c r="B89" s="55" t="s">
        <v>99</v>
      </c>
      <c r="C89" s="47"/>
      <c r="D89" s="47"/>
      <c r="E89" s="47"/>
      <c r="F89" s="12"/>
      <c r="G89" s="12"/>
      <c r="H89" s="12"/>
      <c r="I89" s="12"/>
      <c r="J89" s="12"/>
      <c r="K89" s="23"/>
      <c r="L89" s="60">
        <f t="shared" si="2"/>
        <v>0</v>
      </c>
    </row>
    <row r="90" spans="1:12" s="8" customFormat="1" x14ac:dyDescent="0.3">
      <c r="A90" s="38">
        <v>67.3</v>
      </c>
      <c r="B90" s="55" t="s">
        <v>100</v>
      </c>
      <c r="C90" s="47"/>
      <c r="D90" s="47"/>
      <c r="E90" s="47"/>
      <c r="F90" s="12"/>
      <c r="G90" s="12"/>
      <c r="H90" s="12"/>
      <c r="I90" s="12"/>
      <c r="J90" s="12"/>
      <c r="K90" s="23"/>
      <c r="L90" s="60">
        <f t="shared" si="2"/>
        <v>0</v>
      </c>
    </row>
    <row r="91" spans="1:12" s="8" customFormat="1" x14ac:dyDescent="0.3">
      <c r="A91" s="38">
        <v>67.349999999999994</v>
      </c>
      <c r="B91" s="55" t="s">
        <v>101</v>
      </c>
      <c r="C91" s="47"/>
      <c r="D91" s="47"/>
      <c r="E91" s="47"/>
      <c r="F91" s="12"/>
      <c r="G91" s="12"/>
      <c r="H91" s="12"/>
      <c r="I91" s="12"/>
      <c r="J91" s="12"/>
      <c r="K91" s="23"/>
      <c r="L91" s="60">
        <f t="shared" si="2"/>
        <v>0</v>
      </c>
    </row>
    <row r="92" spans="1:12" s="8" customFormat="1" x14ac:dyDescent="0.3">
      <c r="A92" s="38">
        <v>67.5</v>
      </c>
      <c r="B92" s="55" t="s">
        <v>102</v>
      </c>
      <c r="C92" s="47"/>
      <c r="D92" s="47"/>
      <c r="E92" s="47"/>
      <c r="F92" s="12"/>
      <c r="G92" s="12"/>
      <c r="H92" s="12"/>
      <c r="I92" s="12"/>
      <c r="J92" s="12"/>
      <c r="K92" s="23"/>
      <c r="L92" s="60">
        <f t="shared" si="2"/>
        <v>0</v>
      </c>
    </row>
    <row r="93" spans="1:12" s="8" customFormat="1" x14ac:dyDescent="0.3">
      <c r="A93" s="38">
        <v>67.95</v>
      </c>
      <c r="B93" s="55" t="s">
        <v>103</v>
      </c>
      <c r="C93" s="47"/>
      <c r="D93" s="47"/>
      <c r="E93" s="47"/>
      <c r="F93" s="12"/>
      <c r="G93" s="12"/>
      <c r="H93" s="12"/>
      <c r="I93" s="12"/>
      <c r="J93" s="12"/>
      <c r="K93" s="23"/>
      <c r="L93" s="60">
        <f t="shared" si="2"/>
        <v>0</v>
      </c>
    </row>
    <row r="94" spans="1:12" x14ac:dyDescent="0.3">
      <c r="A94" s="38">
        <v>68</v>
      </c>
      <c r="B94" s="55" t="s">
        <v>104</v>
      </c>
      <c r="C94" s="47"/>
      <c r="D94" s="47"/>
      <c r="E94" s="47"/>
      <c r="F94" s="12"/>
      <c r="G94" s="12"/>
      <c r="H94" s="12"/>
      <c r="I94" s="12"/>
      <c r="J94" s="12"/>
      <c r="K94" s="23"/>
      <c r="L94" s="60">
        <f t="shared" si="2"/>
        <v>0</v>
      </c>
    </row>
    <row r="95" spans="1:12" ht="15" thickBot="1" x14ac:dyDescent="0.35">
      <c r="A95" s="39">
        <v>69</v>
      </c>
      <c r="B95" s="56" t="s">
        <v>105</v>
      </c>
      <c r="C95" s="48"/>
      <c r="D95" s="48"/>
      <c r="E95" s="48"/>
      <c r="F95" s="13"/>
      <c r="G95" s="13"/>
      <c r="H95" s="13"/>
      <c r="I95" s="13"/>
      <c r="J95" s="13"/>
      <c r="K95" s="24"/>
      <c r="L95" s="60">
        <f t="shared" si="2"/>
        <v>0</v>
      </c>
    </row>
    <row r="96" spans="1:12" ht="15" thickBot="1" x14ac:dyDescent="0.35">
      <c r="A96" s="40" t="s">
        <v>106</v>
      </c>
      <c r="B96" s="14"/>
      <c r="C96" s="49">
        <f t="shared" ref="C96:K96" si="4">SUM(C80:C95)</f>
        <v>0</v>
      </c>
      <c r="D96" s="15">
        <f t="shared" si="4"/>
        <v>0</v>
      </c>
      <c r="E96" s="15">
        <f t="shared" si="4"/>
        <v>0</v>
      </c>
      <c r="F96" s="15">
        <f t="shared" si="4"/>
        <v>0</v>
      </c>
      <c r="G96" s="15">
        <f t="shared" si="4"/>
        <v>0</v>
      </c>
      <c r="H96" s="15">
        <f t="shared" si="4"/>
        <v>0</v>
      </c>
      <c r="I96" s="15">
        <f t="shared" si="4"/>
        <v>0</v>
      </c>
      <c r="J96" s="16">
        <f t="shared" si="4"/>
        <v>0</v>
      </c>
      <c r="K96" s="25">
        <f t="shared" si="4"/>
        <v>0</v>
      </c>
      <c r="L96" s="60">
        <f t="shared" si="2"/>
        <v>0</v>
      </c>
    </row>
    <row r="97" spans="1:12" x14ac:dyDescent="0.3">
      <c r="A97" s="41">
        <v>70.010000000000005</v>
      </c>
      <c r="B97" s="57" t="s">
        <v>107</v>
      </c>
      <c r="C97" s="50"/>
      <c r="D97" s="50"/>
      <c r="E97" s="50"/>
      <c r="F97" s="17"/>
      <c r="G97" s="17"/>
      <c r="H97" s="17"/>
      <c r="I97" s="17"/>
      <c r="J97" s="17"/>
      <c r="K97" s="26"/>
      <c r="L97" s="60">
        <f t="shared" si="2"/>
        <v>0</v>
      </c>
    </row>
    <row r="98" spans="1:12" x14ac:dyDescent="0.3">
      <c r="A98" s="41">
        <v>70.05</v>
      </c>
      <c r="B98" s="57" t="s">
        <v>108</v>
      </c>
      <c r="C98" s="50"/>
      <c r="D98" s="50"/>
      <c r="E98" s="50"/>
      <c r="F98" s="17"/>
      <c r="G98" s="17"/>
      <c r="H98" s="17"/>
      <c r="I98" s="17"/>
      <c r="J98" s="17"/>
      <c r="K98" s="26"/>
      <c r="L98" s="60">
        <f t="shared" si="2"/>
        <v>0</v>
      </c>
    </row>
    <row r="99" spans="1:12" x14ac:dyDescent="0.3">
      <c r="A99" s="41">
        <v>70.099999999999994</v>
      </c>
      <c r="B99" s="57" t="s">
        <v>109</v>
      </c>
      <c r="C99" s="50"/>
      <c r="D99" s="50"/>
      <c r="E99" s="50"/>
      <c r="F99" s="17"/>
      <c r="G99" s="17"/>
      <c r="H99" s="17"/>
      <c r="I99" s="17"/>
      <c r="J99" s="17"/>
      <c r="K99" s="26"/>
      <c r="L99" s="60">
        <f t="shared" si="2"/>
        <v>0</v>
      </c>
    </row>
    <row r="100" spans="1:12" x14ac:dyDescent="0.3">
      <c r="A100" s="41">
        <v>70.12</v>
      </c>
      <c r="B100" s="57" t="s">
        <v>110</v>
      </c>
      <c r="C100" s="50"/>
      <c r="D100" s="50"/>
      <c r="E100" s="50"/>
      <c r="F100" s="17"/>
      <c r="G100" s="17"/>
      <c r="H100" s="17"/>
      <c r="I100" s="17"/>
      <c r="J100" s="17"/>
      <c r="K100" s="26"/>
      <c r="L100" s="60">
        <f t="shared" si="2"/>
        <v>0</v>
      </c>
    </row>
    <row r="101" spans="1:12" x14ac:dyDescent="0.3">
      <c r="A101" s="41">
        <v>70.400000000000006</v>
      </c>
      <c r="B101" s="57" t="s">
        <v>111</v>
      </c>
      <c r="C101" s="50"/>
      <c r="D101" s="50"/>
      <c r="E101" s="50"/>
      <c r="F101" s="17"/>
      <c r="G101" s="17"/>
      <c r="H101" s="17"/>
      <c r="I101" s="17"/>
      <c r="J101" s="17"/>
      <c r="K101" s="26"/>
      <c r="L101" s="60">
        <f t="shared" si="2"/>
        <v>0</v>
      </c>
    </row>
    <row r="102" spans="1:12" x14ac:dyDescent="0.3">
      <c r="A102" s="41">
        <v>70.5</v>
      </c>
      <c r="B102" s="57" t="s">
        <v>112</v>
      </c>
      <c r="C102" s="50"/>
      <c r="D102" s="50"/>
      <c r="E102" s="50"/>
      <c r="F102" s="17"/>
      <c r="G102" s="17"/>
      <c r="H102" s="17"/>
      <c r="I102" s="17"/>
      <c r="J102" s="17"/>
      <c r="K102" s="26"/>
      <c r="L102" s="60">
        <f t="shared" si="2"/>
        <v>0</v>
      </c>
    </row>
    <row r="103" spans="1:12" x14ac:dyDescent="0.3">
      <c r="A103" s="41">
        <v>70.650000000000006</v>
      </c>
      <c r="B103" s="57" t="s">
        <v>113</v>
      </c>
      <c r="C103" s="50"/>
      <c r="D103" s="50"/>
      <c r="E103" s="50"/>
      <c r="F103" s="17"/>
      <c r="G103" s="17"/>
      <c r="H103" s="17"/>
      <c r="I103" s="17"/>
      <c r="J103" s="17"/>
      <c r="K103" s="26"/>
      <c r="L103" s="60">
        <f t="shared" si="2"/>
        <v>0</v>
      </c>
    </row>
    <row r="104" spans="1:12" x14ac:dyDescent="0.3">
      <c r="A104" s="41">
        <v>70.95</v>
      </c>
      <c r="B104" s="57" t="s">
        <v>114</v>
      </c>
      <c r="C104" s="50"/>
      <c r="D104" s="50"/>
      <c r="E104" s="50"/>
      <c r="F104" s="17"/>
      <c r="G104" s="17"/>
      <c r="H104" s="17"/>
      <c r="I104" s="17"/>
      <c r="J104" s="17"/>
      <c r="K104" s="26"/>
      <c r="L104" s="60">
        <f t="shared" si="2"/>
        <v>0</v>
      </c>
    </row>
    <row r="105" spans="1:12" x14ac:dyDescent="0.3">
      <c r="A105" s="38">
        <v>71</v>
      </c>
      <c r="B105" s="55" t="s">
        <v>115</v>
      </c>
      <c r="C105" s="47"/>
      <c r="D105" s="47"/>
      <c r="E105" s="47"/>
      <c r="F105" s="12"/>
      <c r="G105" s="12"/>
      <c r="H105" s="12"/>
      <c r="I105" s="12"/>
      <c r="J105" s="12"/>
      <c r="K105" s="23"/>
      <c r="L105" s="60">
        <f t="shared" si="2"/>
        <v>0</v>
      </c>
    </row>
    <row r="106" spans="1:12" s="8" customFormat="1" x14ac:dyDescent="0.3">
      <c r="A106" s="42">
        <v>72.010000000000005</v>
      </c>
      <c r="B106" s="55" t="s">
        <v>116</v>
      </c>
      <c r="C106" s="51"/>
      <c r="D106" s="51"/>
      <c r="E106" s="51"/>
      <c r="F106" s="18"/>
      <c r="G106" s="18"/>
      <c r="H106" s="18"/>
      <c r="I106" s="18"/>
      <c r="J106" s="18"/>
      <c r="K106" s="27"/>
      <c r="L106" s="60">
        <f t="shared" si="2"/>
        <v>0</v>
      </c>
    </row>
    <row r="107" spans="1:12" s="8" customFormat="1" x14ac:dyDescent="0.3">
      <c r="A107" s="42">
        <v>72.099999999999994</v>
      </c>
      <c r="B107" s="58" t="s">
        <v>117</v>
      </c>
      <c r="C107" s="51"/>
      <c r="D107" s="51"/>
      <c r="E107" s="51"/>
      <c r="F107" s="18"/>
      <c r="G107" s="18"/>
      <c r="H107" s="18"/>
      <c r="I107" s="18"/>
      <c r="J107" s="18"/>
      <c r="K107" s="27"/>
      <c r="L107" s="60">
        <f t="shared" si="2"/>
        <v>0</v>
      </c>
    </row>
    <row r="108" spans="1:12" s="8" customFormat="1" x14ac:dyDescent="0.3">
      <c r="A108" s="42">
        <v>72.099999999999994</v>
      </c>
      <c r="B108" s="58" t="s">
        <v>118</v>
      </c>
      <c r="C108" s="51"/>
      <c r="D108" s="51"/>
      <c r="E108" s="51"/>
      <c r="F108" s="18"/>
      <c r="G108" s="18"/>
      <c r="H108" s="18"/>
      <c r="I108" s="18"/>
      <c r="J108" s="18"/>
      <c r="K108" s="27"/>
      <c r="L108" s="60">
        <f t="shared" si="2"/>
        <v>0</v>
      </c>
    </row>
    <row r="109" spans="1:12" s="8" customFormat="1" ht="15" thickBot="1" x14ac:dyDescent="0.35">
      <c r="A109" s="42">
        <v>72.95</v>
      </c>
      <c r="B109" s="55" t="s">
        <v>119</v>
      </c>
      <c r="C109" s="48"/>
      <c r="D109" s="48"/>
      <c r="E109" s="48"/>
      <c r="F109" s="13"/>
      <c r="G109" s="13"/>
      <c r="H109" s="13"/>
      <c r="I109" s="13"/>
      <c r="J109" s="13"/>
      <c r="K109" s="24"/>
      <c r="L109" s="60">
        <f t="shared" si="2"/>
        <v>0</v>
      </c>
    </row>
    <row r="110" spans="1:12" ht="15" thickBot="1" x14ac:dyDescent="0.35">
      <c r="A110" s="40" t="s">
        <v>120</v>
      </c>
      <c r="B110" s="14"/>
      <c r="C110" s="49">
        <f t="shared" ref="C110:K110" si="5">SUM(C97:C109)</f>
        <v>0</v>
      </c>
      <c r="D110" s="15">
        <f t="shared" si="5"/>
        <v>0</v>
      </c>
      <c r="E110" s="15">
        <f t="shared" si="5"/>
        <v>0</v>
      </c>
      <c r="F110" s="15">
        <f t="shared" si="5"/>
        <v>0</v>
      </c>
      <c r="G110" s="15">
        <f t="shared" si="5"/>
        <v>0</v>
      </c>
      <c r="H110" s="15">
        <f t="shared" si="5"/>
        <v>0</v>
      </c>
      <c r="I110" s="15">
        <f t="shared" si="5"/>
        <v>0</v>
      </c>
      <c r="J110" s="16">
        <f t="shared" si="5"/>
        <v>0</v>
      </c>
      <c r="K110" s="25">
        <f t="shared" si="5"/>
        <v>0</v>
      </c>
      <c r="L110" s="60">
        <f t="shared" si="2"/>
        <v>0</v>
      </c>
    </row>
    <row r="111" spans="1:12" x14ac:dyDescent="0.3">
      <c r="A111" s="37">
        <v>80</v>
      </c>
      <c r="B111" s="54" t="s">
        <v>121</v>
      </c>
      <c r="C111" s="46"/>
      <c r="D111" s="46"/>
      <c r="E111" s="46"/>
      <c r="F111" s="11"/>
      <c r="G111" s="11"/>
      <c r="H111" s="11"/>
      <c r="I111" s="11"/>
      <c r="J111" s="11"/>
      <c r="K111" s="26"/>
      <c r="L111" s="60">
        <f t="shared" si="2"/>
        <v>0</v>
      </c>
    </row>
    <row r="112" spans="1:12" x14ac:dyDescent="0.3">
      <c r="A112" s="38">
        <v>81</v>
      </c>
      <c r="B112" s="55" t="s">
        <v>122</v>
      </c>
      <c r="C112" s="47"/>
      <c r="D112" s="47"/>
      <c r="E112" s="47"/>
      <c r="F112" s="12"/>
      <c r="G112" s="12"/>
      <c r="H112" s="12"/>
      <c r="I112" s="12"/>
      <c r="J112" s="12"/>
      <c r="K112" s="23"/>
      <c r="L112" s="60">
        <f t="shared" si="2"/>
        <v>0</v>
      </c>
    </row>
    <row r="113" spans="1:16" ht="15" thickBot="1" x14ac:dyDescent="0.35">
      <c r="A113" s="43"/>
      <c r="B113" s="59"/>
      <c r="C113" s="52"/>
      <c r="D113" s="52"/>
      <c r="E113" s="52"/>
      <c r="F113" s="2"/>
      <c r="G113" s="2"/>
      <c r="H113" s="2"/>
      <c r="I113" s="2"/>
      <c r="J113" s="2"/>
      <c r="K113" s="28"/>
      <c r="L113" s="60">
        <f t="shared" si="2"/>
        <v>0</v>
      </c>
    </row>
    <row r="114" spans="1:16" ht="15" thickBot="1" x14ac:dyDescent="0.35">
      <c r="A114" s="44"/>
      <c r="B114" s="7" t="s">
        <v>123</v>
      </c>
      <c r="C114" s="53">
        <f t="shared" ref="C114:K114" si="6">C22</f>
        <v>0</v>
      </c>
      <c r="D114" s="3">
        <f t="shared" ref="D114:E114" si="7">D22</f>
        <v>0</v>
      </c>
      <c r="E114" s="3">
        <f t="shared" si="7"/>
        <v>0</v>
      </c>
      <c r="F114" s="3">
        <f t="shared" si="6"/>
        <v>0</v>
      </c>
      <c r="G114" s="3">
        <f t="shared" si="6"/>
        <v>0</v>
      </c>
      <c r="H114" s="3">
        <f t="shared" si="6"/>
        <v>0</v>
      </c>
      <c r="I114" s="3">
        <f t="shared" si="6"/>
        <v>0</v>
      </c>
      <c r="J114" s="5">
        <f t="shared" si="6"/>
        <v>0</v>
      </c>
      <c r="K114" s="29">
        <f t="shared" si="6"/>
        <v>0</v>
      </c>
      <c r="L114" s="60">
        <f t="shared" si="2"/>
        <v>0</v>
      </c>
    </row>
    <row r="115" spans="1:16" ht="15" thickBot="1" x14ac:dyDescent="0.35">
      <c r="A115" s="44"/>
      <c r="B115" s="7" t="s">
        <v>124</v>
      </c>
      <c r="C115" s="53">
        <f t="shared" ref="C115:K115" si="8">SUM(C79,C96,C110)</f>
        <v>0</v>
      </c>
      <c r="D115" s="3">
        <f t="shared" ref="D115:E115" si="9">SUM(D79,D96,D110)</f>
        <v>0</v>
      </c>
      <c r="E115" s="3">
        <f t="shared" si="9"/>
        <v>0</v>
      </c>
      <c r="F115" s="3">
        <f t="shared" si="8"/>
        <v>0</v>
      </c>
      <c r="G115" s="3">
        <f t="shared" si="8"/>
        <v>0</v>
      </c>
      <c r="H115" s="3">
        <f t="shared" si="8"/>
        <v>0</v>
      </c>
      <c r="I115" s="3">
        <f t="shared" si="8"/>
        <v>0</v>
      </c>
      <c r="J115" s="5">
        <f t="shared" si="8"/>
        <v>0</v>
      </c>
      <c r="K115" s="29">
        <f t="shared" si="8"/>
        <v>0</v>
      </c>
      <c r="L115" s="60">
        <f t="shared" si="2"/>
        <v>0</v>
      </c>
    </row>
    <row r="116" spans="1:16" ht="15" thickBot="1" x14ac:dyDescent="0.35">
      <c r="A116" s="44"/>
      <c r="B116" s="7" t="s">
        <v>125</v>
      </c>
      <c r="C116" s="53">
        <f t="shared" ref="C116:K116" si="10">SUM(C114,C115)</f>
        <v>0</v>
      </c>
      <c r="D116" s="3">
        <f t="shared" ref="D116:E116" si="11">SUM(D114,D115)</f>
        <v>0</v>
      </c>
      <c r="E116" s="3">
        <f t="shared" si="11"/>
        <v>0</v>
      </c>
      <c r="F116" s="3">
        <f t="shared" si="10"/>
        <v>0</v>
      </c>
      <c r="G116" s="3">
        <f t="shared" si="10"/>
        <v>0</v>
      </c>
      <c r="H116" s="3">
        <f t="shared" si="10"/>
        <v>0</v>
      </c>
      <c r="I116" s="3">
        <f t="shared" si="10"/>
        <v>0</v>
      </c>
      <c r="J116" s="5">
        <f t="shared" si="10"/>
        <v>0</v>
      </c>
      <c r="K116" s="29">
        <f t="shared" si="10"/>
        <v>0</v>
      </c>
      <c r="L116" s="60">
        <f t="shared" si="2"/>
        <v>0</v>
      </c>
    </row>
    <row r="117" spans="1:16" ht="15" thickBot="1" x14ac:dyDescent="0.35">
      <c r="A117" s="45"/>
      <c r="B117" s="1" t="s">
        <v>126</v>
      </c>
      <c r="C117" s="53">
        <f t="shared" ref="C117:K117" si="12">SUM(C116,C111,C112)</f>
        <v>0</v>
      </c>
      <c r="D117" s="3">
        <f t="shared" ref="D117:E117" si="13">SUM(D116,D111,D112)</f>
        <v>0</v>
      </c>
      <c r="E117" s="3">
        <f t="shared" si="13"/>
        <v>0</v>
      </c>
      <c r="F117" s="3">
        <f t="shared" si="12"/>
        <v>0</v>
      </c>
      <c r="G117" s="3">
        <f t="shared" si="12"/>
        <v>0</v>
      </c>
      <c r="H117" s="3">
        <f t="shared" si="12"/>
        <v>0</v>
      </c>
      <c r="I117" s="3">
        <f t="shared" si="12"/>
        <v>0</v>
      </c>
      <c r="J117" s="5">
        <f t="shared" si="12"/>
        <v>0</v>
      </c>
      <c r="K117" s="29">
        <f t="shared" si="12"/>
        <v>0</v>
      </c>
      <c r="L117" s="60">
        <f t="shared" si="2"/>
        <v>0</v>
      </c>
    </row>
    <row r="119" spans="1:16" x14ac:dyDescent="0.3">
      <c r="A119" s="66" t="s">
        <v>127</v>
      </c>
      <c r="B119" s="66"/>
      <c r="C119" s="61">
        <f>F117+H117</f>
        <v>0</v>
      </c>
      <c r="D119" s="31"/>
      <c r="E119" s="31"/>
    </row>
    <row r="120" spans="1:16" x14ac:dyDescent="0.3">
      <c r="A120" s="66" t="s">
        <v>128</v>
      </c>
      <c r="B120" s="66"/>
      <c r="C120" s="61">
        <f>F117</f>
        <v>0</v>
      </c>
      <c r="D120" s="31"/>
      <c r="E120" s="31"/>
    </row>
    <row r="121" spans="1:16" x14ac:dyDescent="0.3">
      <c r="A121" s="67" t="s">
        <v>129</v>
      </c>
      <c r="B121" s="66"/>
      <c r="C121" s="61">
        <f>IF((D117+F117+H117)&gt;200000000, (D117+F117+H117), 0)</f>
        <v>0</v>
      </c>
      <c r="D121" s="61" t="s">
        <v>130</v>
      </c>
      <c r="E121" s="31"/>
    </row>
    <row r="123" spans="1:16" s="4" customFormat="1" x14ac:dyDescent="0.3">
      <c r="A123" s="9" t="s">
        <v>131</v>
      </c>
      <c r="B123"/>
    </row>
    <row r="124" spans="1:16" s="20" customFormat="1" x14ac:dyDescent="0.3">
      <c r="A124" s="19" t="s">
        <v>132</v>
      </c>
    </row>
    <row r="125" spans="1:16" x14ac:dyDescent="0.3">
      <c r="A125" s="10"/>
      <c r="P125" s="8"/>
    </row>
    <row r="126" spans="1:16" s="20" customFormat="1" x14ac:dyDescent="0.3">
      <c r="A126" s="19" t="s">
        <v>133</v>
      </c>
    </row>
    <row r="127" spans="1:16" s="20" customFormat="1" x14ac:dyDescent="0.3">
      <c r="A127" s="19"/>
    </row>
    <row r="128" spans="1:16" x14ac:dyDescent="0.3">
      <c r="A128" s="10"/>
    </row>
  </sheetData>
  <mergeCells count="5">
    <mergeCell ref="D5:G5"/>
    <mergeCell ref="H5:J5"/>
    <mergeCell ref="A119:B119"/>
    <mergeCell ref="A120:B120"/>
    <mergeCell ref="A121:B121"/>
  </mergeCells>
  <conditionalFormatting sqref="L7:L117">
    <cfRule type="cellIs" dxfId="1" priority="1" stopIfTrue="1" operator="greaterThanOrEqual">
      <formula>1</formula>
    </cfRule>
    <cfRule type="cellIs" dxfId="0" priority="2" stopIfTrue="1" operator="lessThanOrEqual">
      <formula>-1</formula>
    </cfRule>
  </conditionalFormatting>
  <pageMargins left="0.25" right="0.25" top="0.75" bottom="0.75" header="0.3" footer="0.3"/>
  <pageSetup scale="59" fitToHeight="0" orientation="portrait" r:id="rId1"/>
  <headerFooter>
    <oddHeader>&amp;C&amp;"Arial Narrow,Bold"&amp;14FILM INCENTIVE BC 
SCHEDULE OF BC and NON-BC EXPENDITURES</oddHeader>
  </headerFooter>
  <rowBreaks count="1" manualBreakCount="1">
    <brk id="6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ae04c7-3122-4666-8528-a8a04812938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8AABE4FBC3BC4789506FE58F1794C0" ma:contentTypeVersion="15" ma:contentTypeDescription="Create a new document." ma:contentTypeScope="" ma:versionID="4e0ca5939783ab228227438088fb062c">
  <xsd:schema xmlns:xsd="http://www.w3.org/2001/XMLSchema" xmlns:xs="http://www.w3.org/2001/XMLSchema" xmlns:p="http://schemas.microsoft.com/office/2006/metadata/properties" xmlns:ns3="63ae04c7-3122-4666-8528-a8a04812938d" xmlns:ns4="9088b3f4-34b5-41dc-a386-b01e0adaccd0" targetNamespace="http://schemas.microsoft.com/office/2006/metadata/properties" ma:root="true" ma:fieldsID="c65c196cbb41a7a7a22113f8510c0801" ns3:_="" ns4:_="">
    <xsd:import namespace="63ae04c7-3122-4666-8528-a8a04812938d"/>
    <xsd:import namespace="9088b3f4-34b5-41dc-a386-b01e0adaccd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SearchPropertie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e04c7-3122-4666-8528-a8a048129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8b3f4-34b5-41dc-a386-b01e0adaccd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05949A-1EA9-4BD5-85E0-881A800325F3}">
  <ds:schemaRefs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088b3f4-34b5-41dc-a386-b01e0adaccd0"/>
    <ds:schemaRef ds:uri="63ae04c7-3122-4666-8528-a8a04812938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A332951-79C8-4830-8C76-A06E656A7A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27B4E3-5669-408C-919C-67B0F2D89D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ae04c7-3122-4666-8528-a8a04812938d"/>
    <ds:schemaRef ds:uri="9088b3f4-34b5-41dc-a386-b01e0adacc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Production Service</vt:lpstr>
      <vt:lpstr>'Production Service'!Print_Area</vt:lpstr>
      <vt:lpstr>'Production Service'!Print_Titles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</dc:creator>
  <cp:keywords/>
  <dc:description/>
  <cp:lastModifiedBy>Cristina Basgan</cp:lastModifiedBy>
  <cp:revision/>
  <dcterms:created xsi:type="dcterms:W3CDTF">2013-05-08T17:45:27Z</dcterms:created>
  <dcterms:modified xsi:type="dcterms:W3CDTF">2026-06-04T17:05:35Z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0x010100668AABE4FBC3BC4789506FE58F1794C0</vt:lpwstr>
  </property>
  <property fmtid="{D5CDD505-2E9C-101B-9397-08002B2CF9AE}" pid="3" name="MediaServiceImageTags">
    <vt:lpwstr/>
  </property>
</Properties>
</file>